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9440" windowHeight="12072" activeTab="1"/>
  </bookViews>
  <sheets>
    <sheet name="A. PROMOTIONAL MATERIALS" sheetId="1" r:id="rId1"/>
    <sheet name="B. RETURNABLE HANDCRAFTS" sheetId="2" r:id="rId2"/>
    <sheet name="C. NON-RETURNABLE FOOD" sheetId="3" r:id="rId3"/>
  </sheets>
  <definedNames>
    <definedName name="_xlnm.Print_Area" localSheetId="0">'A. PROMOTIONAL MATERIALS'!$B$4:$F$26</definedName>
    <definedName name="_xlnm.Print_Area" localSheetId="1">'B. RETURNABLE HANDCRAFTS'!$B$4:$H$49</definedName>
  </definedNames>
  <calcPr fullCalcOnLoad="1"/>
</workbook>
</file>

<file path=xl/sharedStrings.xml><?xml version="1.0" encoding="utf-8"?>
<sst xmlns="http://schemas.openxmlformats.org/spreadsheetml/2006/main" count="415" uniqueCount="382">
  <si>
    <t xml:space="preserve"> </t>
  </si>
  <si>
    <t>Open Ocean Stripe Scarf</t>
  </si>
  <si>
    <t>Retro Medallion Bag</t>
  </si>
  <si>
    <t>Blossoming Flower Tea</t>
  </si>
  <si>
    <t>Purple Camari Scarf</t>
  </si>
  <si>
    <t>Café Spectrum Scarf</t>
  </si>
  <si>
    <t>Kaupushca Scarf</t>
  </si>
  <si>
    <t>Jewel Tone Scarf</t>
  </si>
  <si>
    <t>Dove Cross Keychain</t>
  </si>
  <si>
    <t>Milk Chocolate</t>
  </si>
  <si>
    <t>70% Dark Chocolate</t>
  </si>
  <si>
    <t>Hazelnut Milk Chocolate</t>
  </si>
  <si>
    <t>Mint Dark Chocolate</t>
  </si>
  <si>
    <t>Mint Thins</t>
  </si>
  <si>
    <t>Yikene Basket Tote</t>
  </si>
  <si>
    <t>Divine Cocoa Powder</t>
  </si>
  <si>
    <t>Milk  with Spiced Cookies</t>
  </si>
  <si>
    <t>85% Dark Chocolate</t>
  </si>
  <si>
    <t>Five-Color Basket</t>
  </si>
  <si>
    <t>Anbese Fruit Basket</t>
  </si>
  <si>
    <t>Bolgatanga Bike Basket</t>
  </si>
  <si>
    <t>Evergreen Mug</t>
  </si>
  <si>
    <t>Wood Heart Puzzle Box</t>
  </si>
  <si>
    <t>Padma Cuff</t>
  </si>
  <si>
    <t>Necklace</t>
  </si>
  <si>
    <t>Ocean Wave Scarf</t>
  </si>
  <si>
    <t>Silver Cluster Necklace</t>
  </si>
  <si>
    <t>Floral Ornament Set</t>
  </si>
  <si>
    <t>Tree of Life Shesham Trivet</t>
  </si>
  <si>
    <t>Vivid Beaded Necklace</t>
  </si>
  <si>
    <t>Silk Coral Scarf</t>
  </si>
  <si>
    <t>Tree of Life Bookends</t>
  </si>
  <si>
    <t>Earrings</t>
  </si>
  <si>
    <t>Fall Kalamkari Scarf</t>
  </si>
  <si>
    <t>Gilded Bell Garland</t>
  </si>
  <si>
    <t>Ebony Elements Necklace</t>
  </si>
  <si>
    <t>Pendulum Earrings</t>
  </si>
  <si>
    <t>Brilliant Glass Garland</t>
  </si>
  <si>
    <t>Silhouette Nativity</t>
  </si>
  <si>
    <t>Tree of Life Paperweight</t>
  </si>
  <si>
    <t>Stone Elephant Bank</t>
  </si>
  <si>
    <t>Festive Seed Bead Cuff</t>
  </si>
  <si>
    <t>Sparkling Beaded Cuff</t>
  </si>
  <si>
    <t>Delicate Tones Wind Chime</t>
  </si>
  <si>
    <t>Star Bright Wind Chime</t>
  </si>
  <si>
    <t>Good Fortune Box</t>
  </si>
  <si>
    <t>Tree of Life Stone Box</t>
  </si>
  <si>
    <t>Gray &amp; Black Square Scarf</t>
  </si>
  <si>
    <t>Bicycle Bookends</t>
  </si>
  <si>
    <t>Shesham Cat Box</t>
  </si>
  <si>
    <t>Gold Cluster Necklace</t>
  </si>
  <si>
    <t>Teal Disc Earrings</t>
  </si>
  <si>
    <t>Star Puzzle</t>
  </si>
  <si>
    <t>Layered Cobalt Necklace</t>
  </si>
  <si>
    <t>Turtle Trivet</t>
  </si>
  <si>
    <t>Elephant Trivet</t>
  </si>
  <si>
    <t>Wrought Iron Wall Cross</t>
  </si>
  <si>
    <t>Shesham Cross Wall Art</t>
  </si>
  <si>
    <t>Cookie Cutters</t>
  </si>
  <si>
    <t>Wavy Wind Chime</t>
  </si>
  <si>
    <t>Golden Bell Chimes</t>
  </si>
  <si>
    <t>Blue Family</t>
  </si>
  <si>
    <t>Hanging Snowflakes</t>
  </si>
  <si>
    <t>Red Zip Wallet</t>
  </si>
  <si>
    <t>Floral Crepe Scarf</t>
  </si>
  <si>
    <t>Silver Fan Earrings</t>
  </si>
  <si>
    <t>Retro Metallic Coin Purse</t>
  </si>
  <si>
    <t>Goldie Shoulder Bag</t>
  </si>
  <si>
    <t>Cat</t>
  </si>
  <si>
    <t>Owl</t>
  </si>
  <si>
    <t>Frog Puzzle Box</t>
  </si>
  <si>
    <t>Ornate Golden Crosses</t>
  </si>
  <si>
    <t>Angel Candle Holder</t>
  </si>
  <si>
    <t>Painted Hand Drum</t>
  </si>
  <si>
    <t>Gilded Bell</t>
  </si>
  <si>
    <t xml:space="preserve">Labyrinth Game </t>
  </si>
  <si>
    <t>Wise Owl Coin Box</t>
  </si>
  <si>
    <t>Island Dreams Necklace</t>
  </si>
  <si>
    <t>Autumn Stone Necklace</t>
  </si>
  <si>
    <t>Global Glam Cuff</t>
  </si>
  <si>
    <t>Elephant Bank</t>
  </si>
  <si>
    <t>Cat Coin Purse</t>
  </si>
  <si>
    <t>Double-Carved Elephant</t>
  </si>
  <si>
    <t xml:space="preserve">Butterfly Puzzle Box </t>
  </si>
  <si>
    <t>Nativity Candle Holder</t>
  </si>
  <si>
    <t>Teal Beaded Bracelet</t>
  </si>
  <si>
    <t>Serenity Candelabra</t>
  </si>
  <si>
    <t>Wintry Ornament Set</t>
  </si>
  <si>
    <t>Double-Carved Turtle</t>
  </si>
  <si>
    <t xml:space="preserve">Gorara Mortar &amp; Pestle </t>
  </si>
  <si>
    <t xml:space="preserve">Multicolored Glass Cross </t>
  </si>
  <si>
    <t xml:space="preserve">Wooden Cat Family </t>
  </si>
  <si>
    <t>Filigree Dove Ornament</t>
  </si>
  <si>
    <t>Winter Blue Scarf</t>
  </si>
  <si>
    <t>Indonesian Fans</t>
  </si>
  <si>
    <t>Filigree Cross</t>
  </si>
  <si>
    <t>Blue Elephant Shakers</t>
  </si>
  <si>
    <t>Heavenly Blue Nativity</t>
  </si>
  <si>
    <t>Dancing Tree Pendant</t>
  </si>
  <si>
    <t>‘Whoo’s There?’ Doorstop</t>
  </si>
  <si>
    <t>Abalone Cross Pendant</t>
  </si>
  <si>
    <t>Crystal Cross Pendant</t>
  </si>
  <si>
    <t>Elephant Ring Holder</t>
  </si>
  <si>
    <t>Gilded Elephant</t>
  </si>
  <si>
    <t>Cat &amp; Mouse Doorstop</t>
  </si>
  <si>
    <t>Gilded Wall Cross</t>
  </si>
  <si>
    <t>Filigree Bracelet</t>
  </si>
  <si>
    <t>Filigree Angel Ornament</t>
  </si>
  <si>
    <t>Olive Wood Crèche</t>
  </si>
  <si>
    <t>Galilee Olive Oil Soaps</t>
  </si>
  <si>
    <t>Tree of Life Trivet</t>
  </si>
  <si>
    <t>Traditional Za'Atar Mix</t>
  </si>
  <si>
    <t>Large</t>
  </si>
  <si>
    <t>Petite Olivewood Nativity</t>
  </si>
  <si>
    <t>Regular</t>
  </si>
  <si>
    <t xml:space="preserve">Olive Wood Cross Pendant </t>
  </si>
  <si>
    <t>Star Nativity Ornament</t>
  </si>
  <si>
    <t>Holy Family Ornament</t>
  </si>
  <si>
    <t>Soapstone Cat &amp; Mouse</t>
  </si>
  <si>
    <t>Triple Disc Earrings</t>
  </si>
  <si>
    <t>Simple Hoops Jewelry Set</t>
  </si>
  <si>
    <t>Mixed Metals Earrings</t>
  </si>
  <si>
    <t>Coconut Drop Necklace</t>
  </si>
  <si>
    <t>Elephant Shopping Bag</t>
  </si>
  <si>
    <t>Shining Star Garland</t>
  </si>
  <si>
    <t>Flowering Luminary</t>
  </si>
  <si>
    <t>Silk Starfish Scarf</t>
  </si>
  <si>
    <t>Fiesta Basket</t>
  </si>
  <si>
    <t>Ocean Tones Basket</t>
  </si>
  <si>
    <t>Large Rainbow Basket</t>
  </si>
  <si>
    <t>Viva Basket Trio</t>
  </si>
  <si>
    <t xml:space="preserve">Santa &amp; Elf Pocket Stockings </t>
  </si>
  <si>
    <t>Waterfall Beaded Scarf</t>
  </si>
  <si>
    <t>Owl Planter</t>
  </si>
  <si>
    <t>Whitewashed Nativity</t>
  </si>
  <si>
    <t>Santa Claus</t>
  </si>
  <si>
    <t>Handled Kaisa Basket Set</t>
  </si>
  <si>
    <t>Estrella Garland</t>
  </si>
  <si>
    <t>Round Nesting Basket Set</t>
  </si>
  <si>
    <t>Amethyst Watercolor Scarf</t>
  </si>
  <si>
    <t>Forward Bead Necklace</t>
  </si>
  <si>
    <t>Oreja Del Mar Bracelet</t>
  </si>
  <si>
    <t>Mexican Morning Roast</t>
  </si>
  <si>
    <t>Abalone Cross Necklace</t>
  </si>
  <si>
    <t>Rainbow Resin Bracelet</t>
  </si>
  <si>
    <t>Mosaic Money Clip</t>
  </si>
  <si>
    <t>Blue Leaf Cuff</t>
  </si>
  <si>
    <t>Stella Cat Pin</t>
  </si>
  <si>
    <t>Branching Cross Pendant</t>
  </si>
  <si>
    <t>Black Arrow Bracelet</t>
  </si>
  <si>
    <t>Brocade Gift Pouches</t>
  </si>
  <si>
    <t>Mini Mitten Garland</t>
  </si>
  <si>
    <t>Infinity Remnants Scarf</t>
  </si>
  <si>
    <t>Blue Spruce Scarf</t>
  </si>
  <si>
    <t>Sweet Angel Tree Topper</t>
  </si>
  <si>
    <t>Sparkle Star Tree Topper</t>
  </si>
  <si>
    <t>Rainbow Remnants Gloves</t>
  </si>
  <si>
    <t>Harvest Stripe Towels</t>
  </si>
  <si>
    <t>Neutrals Scarf</t>
  </si>
  <si>
    <t>Neutrals Mittens</t>
  </si>
  <si>
    <t>Everyday Striped Scarf</t>
  </si>
  <si>
    <t>Pearl Drop Earrings</t>
  </si>
  <si>
    <t>Green</t>
  </si>
  <si>
    <t>Violet</t>
  </si>
  <si>
    <t>Vanilla Lotus Candle</t>
  </si>
  <si>
    <t>Himalayan Tea Basket</t>
  </si>
  <si>
    <t>Zinnia Sky Handbag</t>
  </si>
  <si>
    <t>Tiny Matchbox Nativity</t>
  </si>
  <si>
    <t>Sheep Ornaments</t>
  </si>
  <si>
    <t>Estrella Retablo Nativity</t>
  </si>
  <si>
    <t>Peruvian Nativity Set</t>
  </si>
  <si>
    <t>Arpillera Nativity Pillow</t>
  </si>
  <si>
    <t>Loving Family Décor</t>
  </si>
  <si>
    <t>Violet Glass Earrings</t>
  </si>
  <si>
    <t>Azure Drop Earrings</t>
  </si>
  <si>
    <t>Joyful Violet Panpipes</t>
  </si>
  <si>
    <t>Aqua Glass Earrings</t>
  </si>
  <si>
    <t>Bobby Bird Whistle</t>
  </si>
  <si>
    <t>Toby Turtle Ocarina</t>
  </si>
  <si>
    <t>Tender Nativity</t>
  </si>
  <si>
    <t>Sierran Nativity</t>
  </si>
  <si>
    <t>Retablo Box Nativity</t>
  </si>
  <si>
    <t>Retablo Tree Topper</t>
  </si>
  <si>
    <t>Petite Pajaro Coin Purse</t>
  </si>
  <si>
    <t>Swirl Stone Earrings</t>
  </si>
  <si>
    <t>Wrapped Cross Pendant</t>
  </si>
  <si>
    <t>Toucan Flute</t>
  </si>
  <si>
    <t>Hosanna Angel Ornaments</t>
  </si>
  <si>
    <t>Abaca Angels</t>
  </si>
  <si>
    <t>Nito &amp; Acacia Tray</t>
  </si>
  <si>
    <t>Heavenly Abaca Angel</t>
  </si>
  <si>
    <t>Acacia Tray Set</t>
  </si>
  <si>
    <t>Acacia Cheese Board</t>
  </si>
  <si>
    <t>Blue Capiz Angel Ornament</t>
  </si>
  <si>
    <t>Slice of Swiss Serving Board</t>
  </si>
  <si>
    <t>Petite Capiz Shell Nativity</t>
  </si>
  <si>
    <t>Arctic Animal Ornaments</t>
  </si>
  <si>
    <t>Wood Drop Wind Chime</t>
  </si>
  <si>
    <t>Circles</t>
  </si>
  <si>
    <t>Stars</t>
  </si>
  <si>
    <t>Acacia Pizza Board</t>
  </si>
  <si>
    <t>Capiz Angel Ornament</t>
  </si>
  <si>
    <t>Bright Wood Nativity</t>
  </si>
  <si>
    <t>Zanzibar Island Spice</t>
  </si>
  <si>
    <t>Cape Garden Herbs</t>
  </si>
  <si>
    <t>Madagascar Garlic Pepper</t>
  </si>
  <si>
    <t>Red Onion Relish</t>
  </si>
  <si>
    <t>Hot Rocks - Mild</t>
  </si>
  <si>
    <t>Swahili Lemon Pepper</t>
  </si>
  <si>
    <t>Moroccan Harissa</t>
  </si>
  <si>
    <t>Seaweed Salt</t>
  </si>
  <si>
    <t>Honey &amp; Rooibos</t>
  </si>
  <si>
    <t>Sundried Fig</t>
  </si>
  <si>
    <t xml:space="preserve">Peach 'N Ginger Jam </t>
  </si>
  <si>
    <t>Hot Mango Chutney</t>
  </si>
  <si>
    <t>Mango Jam</t>
  </si>
  <si>
    <t>Mango &amp; Pineapple Jam</t>
  </si>
  <si>
    <t>Swazi Fire Sauce</t>
  </si>
  <si>
    <t>Communal Basket</t>
  </si>
  <si>
    <t>Recycled Paper Cross</t>
  </si>
  <si>
    <t>Sea Waves Basket Tote</t>
  </si>
  <si>
    <t>Spring Stripes Hemp Bag</t>
  </si>
  <si>
    <t>Blue Ombre Scarf</t>
  </si>
  <si>
    <t>First Noël Nativity</t>
  </si>
  <si>
    <t>Frisky Kitty Tape Measure</t>
  </si>
  <si>
    <t>Celestial Shawl</t>
  </si>
  <si>
    <t>Mr. &amp; Mrs. Snow</t>
  </si>
  <si>
    <t>Penguin</t>
  </si>
  <si>
    <t>Blue Hue Paper Bowl</t>
  </si>
  <si>
    <t xml:space="preserve">Toni's 10 Bean Soup </t>
  </si>
  <si>
    <t>USA</t>
  </si>
  <si>
    <t>Six Bean Soup</t>
  </si>
  <si>
    <t xml:space="preserve">Ojibwe Wild Rice </t>
  </si>
  <si>
    <t>Spicy Split Pea Soup</t>
  </si>
  <si>
    <t>Fish Dish with Soap</t>
  </si>
  <si>
    <t>Lentil Soup</t>
  </si>
  <si>
    <t>Hope &amp; Justice Blend</t>
  </si>
  <si>
    <t>Organic Peace on Earth</t>
  </si>
  <si>
    <t xml:space="preserve">Sisterhood Solidarity </t>
  </si>
  <si>
    <t>African Sunrise Blend</t>
  </si>
  <si>
    <t>Organic Awakening Blend</t>
  </si>
  <si>
    <t>Aloe Vera Soap</t>
  </si>
  <si>
    <t xml:space="preserve"> SKU</t>
  </si>
  <si>
    <t>Advent Calendar</t>
  </si>
  <si>
    <t>Milk Coins</t>
  </si>
  <si>
    <t>Lemongrass AV Soap</t>
  </si>
  <si>
    <t>QTY</t>
  </si>
  <si>
    <t>TOTAL</t>
  </si>
  <si>
    <t>Milk Mini Bars</t>
  </si>
  <si>
    <t>Dark Mini Bars</t>
  </si>
  <si>
    <t>Dark Holiday Stars</t>
  </si>
  <si>
    <t>Milk Holiday Stars</t>
  </si>
  <si>
    <t>Mismatched Mugs</t>
  </si>
  <si>
    <t>Blue-Green Watercolor Scrf</t>
  </si>
  <si>
    <t>Moonlight Nativity Ornt</t>
  </si>
  <si>
    <t>White Choc Strawberry</t>
  </si>
  <si>
    <t>70% Dark Choc Raspberry</t>
  </si>
  <si>
    <t>Dark Choc Hazelnut Truffle</t>
  </si>
  <si>
    <t>Dark Coins</t>
  </si>
  <si>
    <t>Bright Zari Cross Ornt</t>
  </si>
  <si>
    <t>Shimmering Rainbow Nklc</t>
  </si>
  <si>
    <t xml:space="preserve">Children/World Ornt </t>
  </si>
  <si>
    <t>Painted Bobblehead Cat</t>
  </si>
  <si>
    <t>Filigree Reindeer Ornts</t>
  </si>
  <si>
    <t>Navy Fern Spiral Bskt</t>
  </si>
  <si>
    <t>Dancing Tree Earrings</t>
  </si>
  <si>
    <t>Owl Pendant</t>
  </si>
  <si>
    <t>Turquoise Tree/Life Pndt</t>
  </si>
  <si>
    <t>Sky Bracelets</t>
  </si>
  <si>
    <t>Olivewood Tree of Life Ergs</t>
  </si>
  <si>
    <t>Turq &amp; Gold Bead Cuff</t>
  </si>
  <si>
    <t>Lucky Turtle Mag Glass</t>
  </si>
  <si>
    <t>Christmas Star Ntvy Ornt</t>
  </si>
  <si>
    <t>Shimmering Leaves Ergs</t>
  </si>
  <si>
    <t>Felt Stitched Star Ornts</t>
  </si>
  <si>
    <t>Cinnamon Swirl Tree Ornts</t>
  </si>
  <si>
    <t>Cinnamon Reindeer Ornts</t>
  </si>
  <si>
    <t>Good News Angels Ornts</t>
  </si>
  <si>
    <t>Recycled Paper Angel Ornts</t>
  </si>
  <si>
    <t>Rainbow/Angels Garland</t>
  </si>
  <si>
    <t>Striped Outdoor Leg Wrms</t>
  </si>
  <si>
    <t>Himalaya Leg Wrms</t>
  </si>
  <si>
    <t>Starflower Filigree Pndt</t>
  </si>
  <si>
    <t>Filigree Kitty Pin</t>
  </si>
  <si>
    <t>Filigree Elephant Pin</t>
  </si>
  <si>
    <t>Starry Night Cross Pndt</t>
  </si>
  <si>
    <t>Moonstone Drop Ergs</t>
  </si>
  <si>
    <t>Filigree Teardrop Ergs</t>
  </si>
  <si>
    <t>Recycled Elements Nklc</t>
  </si>
  <si>
    <t>3-Strand Sea Glass Nklc</t>
  </si>
  <si>
    <t>Blue-Green Luster Bclts</t>
  </si>
  <si>
    <t>Teal &amp; Silver Wrap Bclt</t>
  </si>
  <si>
    <t>Traditional Peruvian Ntvy</t>
  </si>
  <si>
    <t>Toquilla Nativity Ornt</t>
  </si>
  <si>
    <t>Wishing Stars Ornts</t>
  </si>
  <si>
    <t>Smiling Santa Gourd Ornt</t>
  </si>
  <si>
    <t>Monkey Friends Ornts</t>
  </si>
  <si>
    <t>Low Kaisa Rect Bskt</t>
  </si>
  <si>
    <t>Spring Meadow Bread Wrmr</t>
  </si>
  <si>
    <t>Tree of Life Bread Wrmr</t>
  </si>
  <si>
    <t>Peace Dove Bread Wrmr</t>
  </si>
  <si>
    <t xml:space="preserve">Org Ginger Tea/Satin Bag </t>
  </si>
  <si>
    <t>Org Peace on Earth Decaf</t>
  </si>
  <si>
    <t>Org Breakfast Blend</t>
  </si>
  <si>
    <t>70% Dk Choc Hzlnt/Cran</t>
  </si>
  <si>
    <t>Mk Choc w/ Toffee/Sea Salt</t>
  </si>
  <si>
    <t>Org Olive Oil Case 6/Lg</t>
  </si>
  <si>
    <t>Org Olive Oil Case 12/Reg</t>
  </si>
  <si>
    <t>Mountain Bleu Ground</t>
  </si>
  <si>
    <t>Mountain Bleu Whole</t>
  </si>
  <si>
    <t>Chvr Bamboo Wind Chime</t>
  </si>
  <si>
    <t>70% Dk w/ Ging/Orange</t>
  </si>
  <si>
    <t>Elephant Wood TLight Hldr</t>
  </si>
  <si>
    <t>Festive Votive Candle Hldr</t>
  </si>
  <si>
    <t>Onyx Elephant TLight Hldr</t>
  </si>
  <si>
    <t>Tea Cup Nativity Ornt</t>
  </si>
  <si>
    <t>ITEM NAME</t>
  </si>
  <si>
    <t>PG</t>
  </si>
  <si>
    <t>CATALOG PRICE</t>
  </si>
  <si>
    <t>YOUR PRICE</t>
  </si>
  <si>
    <t>BANGLADESH</t>
  </si>
  <si>
    <t>Customer Number:</t>
  </si>
  <si>
    <t>CAMBODIA</t>
  </si>
  <si>
    <t>ECUADOR</t>
  </si>
  <si>
    <t>EL SALVADOR</t>
  </si>
  <si>
    <t>GHANA</t>
  </si>
  <si>
    <t>INDIA</t>
  </si>
  <si>
    <t>INDONESIA</t>
  </si>
  <si>
    <t>ISRAEL &amp; WEST BANK</t>
  </si>
  <si>
    <t>KENYA</t>
  </si>
  <si>
    <t>MALI</t>
  </si>
  <si>
    <t>MEXICO</t>
  </si>
  <si>
    <t>NEPAL</t>
  </si>
  <si>
    <t>PAKISTAN</t>
  </si>
  <si>
    <t>PERU</t>
  </si>
  <si>
    <t>PHILIPPINES</t>
  </si>
  <si>
    <t>SRI LANKA</t>
  </si>
  <si>
    <t>UGANDA</t>
  </si>
  <si>
    <t>VIETNAM</t>
  </si>
  <si>
    <t>Gathering Basket</t>
  </si>
  <si>
    <t>Softer than Silk Amethyst Scarf</t>
  </si>
  <si>
    <t>Softer than Silk Ruby Scarf</t>
  </si>
  <si>
    <t>Colorwrap Sun &amp; Star Ornts</t>
  </si>
  <si>
    <r>
      <t xml:space="preserve">CONSIGNMENT </t>
    </r>
    <r>
      <rPr>
        <b/>
        <sz val="14"/>
        <rFont val="Futura Lt BT"/>
        <family val="2"/>
      </rPr>
      <t>FALL/WINTER 2014 ORDER FORM</t>
    </r>
  </si>
  <si>
    <t>Please enter your Customer Number here</t>
  </si>
  <si>
    <t>Returnable Handcrafts
Grand Total:</t>
  </si>
  <si>
    <t>GHANA &amp; USA</t>
  </si>
  <si>
    <t>HAITI</t>
  </si>
  <si>
    <t>ISRAEL</t>
  </si>
  <si>
    <t>SOUTH AFRICA</t>
  </si>
  <si>
    <t>SWAZILAND</t>
  </si>
  <si>
    <t>JUST COFFEE</t>
  </si>
  <si>
    <t>CANADA</t>
  </si>
  <si>
    <t>CHINA</t>
  </si>
  <si>
    <t>Chocolate-Covered Roasted Almonds</t>
  </si>
  <si>
    <t>Chocolate-Covered Coffee Beans</t>
  </si>
  <si>
    <t>PRICE</t>
  </si>
  <si>
    <t>Non-returnable Food
Grand Total:</t>
  </si>
  <si>
    <t>Fair Trade Values Tables Signs (limit 5)</t>
  </si>
  <si>
    <t>SERRV Newsletter</t>
  </si>
  <si>
    <t>SERRV Catalog Request Cards Set/10 (limit 5)</t>
  </si>
  <si>
    <t>SERRV Gift Bags Small Size Pack/100</t>
  </si>
  <si>
    <t>SERRV Gift Bags Large Size Pack/100</t>
  </si>
  <si>
    <t>Consignment Catalog (limit 2)</t>
  </si>
  <si>
    <t>Consignment Catalog Set/5</t>
  </si>
  <si>
    <t>SERRV Sale Poster (limit 5)</t>
  </si>
  <si>
    <t>SERRV Our World Brochure (limit 5)</t>
  </si>
  <si>
    <t>SERRV Artisan Poster (limit 5)</t>
  </si>
  <si>
    <t>SERRV Resources CD (limit 1)</t>
  </si>
  <si>
    <t>SERRV Gift Cards Set/20 (limit 2)</t>
  </si>
  <si>
    <t>SERRV Gift Cards Set/20</t>
  </si>
  <si>
    <t>SERRV Promo Kit</t>
  </si>
  <si>
    <t>Divine Chocolate Poster (limit 10)</t>
  </si>
  <si>
    <t>Divine Chocolate Table Tent (limit 10)</t>
  </si>
  <si>
    <t>Divine Bean to Bar Poster (limit 10)</t>
  </si>
  <si>
    <t>SERRV Jewelry Boxes Small Size Pack/100</t>
  </si>
  <si>
    <t>SERRV Jewelry Boxes Large Size Pack/100</t>
  </si>
  <si>
    <t>The New Conscious Consumer</t>
  </si>
  <si>
    <t>SERRV Shopping Bags Small Size Pack/100</t>
  </si>
  <si>
    <t>SERRV Shopping Bags Large Size Pack/100</t>
  </si>
  <si>
    <t>FREE</t>
  </si>
  <si>
    <t>Promotional Materials Grand 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</si>
</sst>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Futura Lt BT"/>
      <family val="2"/>
    </font>
    <font>
      <sz val="10"/>
      <name val="Futura Lt BT"/>
      <family val="2"/>
    </font>
    <font>
      <b/>
      <sz val="10"/>
      <color indexed="8"/>
      <name val="Futura Lt BT"/>
      <family val="2"/>
    </font>
    <font>
      <i/>
      <sz val="10"/>
      <name val="Futura Lt BT"/>
      <family val="2"/>
    </font>
    <font>
      <sz val="10"/>
      <color indexed="8"/>
      <name val="Futura Lt BT"/>
      <family val="2"/>
    </font>
    <font>
      <sz val="8"/>
      <name val="Futura Lt BT"/>
      <family val="2"/>
    </font>
    <font>
      <b/>
      <sz val="8"/>
      <name val="Futura Lt BT"/>
      <family val="2"/>
    </font>
    <font>
      <b/>
      <i/>
      <sz val="8"/>
      <name val="Futura Lt BT"/>
      <family val="2"/>
    </font>
    <font>
      <sz val="14"/>
      <name val="Futura Lt BT"/>
      <family val="2"/>
    </font>
    <font>
      <b/>
      <sz val="14"/>
      <name val="Futura Lt BT"/>
      <family val="2"/>
    </font>
    <font>
      <sz val="10"/>
      <name val="Futura Md BT"/>
      <family val="2"/>
    </font>
    <font>
      <b/>
      <sz val="8"/>
      <name val="Futura Md BT"/>
      <family val="2"/>
    </font>
    <font>
      <b/>
      <sz val="18"/>
      <name val="Futura Md BT"/>
      <family val="2"/>
    </font>
    <font>
      <i/>
      <sz val="10"/>
      <color indexed="8"/>
      <name val="Futura Lt B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utura Lt BT"/>
      <family val="2"/>
    </font>
    <font>
      <sz val="10"/>
      <color theme="1"/>
      <name val="Futura Lt BT"/>
      <family val="2"/>
    </font>
    <font>
      <i/>
      <sz val="10"/>
      <color theme="1"/>
      <name val="Futura Lt BT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29" borderId="0" applyNumberFormat="0" applyBorder="0" applyAlignment="0" applyProtection="0"/>
    <xf numFmtId="0" fontId="34" fillId="41" borderId="0" applyNumberFormat="0" applyBorder="0" applyAlignment="0" applyProtection="0"/>
    <xf numFmtId="0" fontId="3" fillId="3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4" fillId="5" borderId="0" applyNumberFormat="0" applyBorder="0" applyAlignment="0" applyProtection="0"/>
    <xf numFmtId="0" fontId="36" fillId="45" borderId="1" applyNumberFormat="0" applyAlignment="0" applyProtection="0"/>
    <xf numFmtId="0" fontId="5" fillId="46" borderId="2" applyNumberFormat="0" applyAlignment="0" applyProtection="0"/>
    <xf numFmtId="0" fontId="37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Border="0" applyAlignment="0" applyProtection="0"/>
    <xf numFmtId="44" fontId="2" fillId="0" borderId="0" applyFont="0" applyFill="0" applyBorder="0" applyAlignment="0" applyProtection="0"/>
    <xf numFmtId="0" fontId="2" fillId="0" borderId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8" fillId="7" borderId="0" applyNumberFormat="0" applyBorder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50" borderId="1" applyNumberFormat="0" applyAlignment="0" applyProtection="0"/>
    <xf numFmtId="0" fontId="12" fillId="13" borderId="2" applyNumberFormat="0" applyAlignment="0" applyProtection="0"/>
    <xf numFmtId="0" fontId="44" fillId="0" borderId="11" applyNumberFormat="0" applyFill="0" applyAlignment="0" applyProtection="0"/>
    <xf numFmtId="0" fontId="13" fillId="0" borderId="12" applyNumberFormat="0" applyFill="0" applyAlignment="0" applyProtection="0"/>
    <xf numFmtId="0" fontId="45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6" fillId="55" borderId="17" applyFont="0" applyFill="0" applyBorder="0" applyAlignment="0">
      <protection/>
    </xf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64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1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 wrapText="1"/>
    </xf>
    <xf numFmtId="0" fontId="21" fillId="0" borderId="0" xfId="113" applyNumberFormat="1" applyFont="1" applyFill="1" applyBorder="1" applyAlignment="1">
      <alignment horizontal="left" vertical="center" wrapText="1"/>
      <protection/>
    </xf>
    <xf numFmtId="165" fontId="21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165" fontId="20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Border="1" applyAlignment="1">
      <alignment horizontal="left"/>
    </xf>
    <xf numFmtId="0" fontId="26" fillId="0" borderId="0" xfId="0" applyNumberFormat="1" applyFont="1" applyFill="1" applyBorder="1" applyAlignment="1">
      <alignment horizontal="left" vertical="center" wrapText="1"/>
    </xf>
    <xf numFmtId="164" fontId="26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165" fontId="30" fillId="0" borderId="0" xfId="0" applyNumberFormat="1" applyFont="1" applyFill="1" applyBorder="1" applyAlignment="1">
      <alignment horizontal="left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65" fontId="51" fillId="0" borderId="0" xfId="0" applyNumberFormat="1" applyFont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165" fontId="32" fillId="12" borderId="20" xfId="0" applyNumberFormat="1" applyFont="1" applyFill="1" applyBorder="1" applyAlignment="1">
      <alignment horizontal="left" vertical="center" wrapText="1"/>
    </xf>
    <xf numFmtId="165" fontId="32" fillId="12" borderId="21" xfId="0" applyNumberFormat="1" applyFont="1" applyFill="1" applyBorder="1" applyAlignment="1">
      <alignment horizontal="left" vertical="center" wrapText="1"/>
    </xf>
    <xf numFmtId="165" fontId="20" fillId="12" borderId="22" xfId="0" applyNumberFormat="1" applyFont="1" applyFill="1" applyBorder="1" applyAlignment="1">
      <alignment horizontal="right" vertical="center" wrapText="1"/>
    </xf>
    <xf numFmtId="165" fontId="20" fillId="12" borderId="2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/>
    </xf>
  </cellXfs>
  <cellStyles count="13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10" xfId="73"/>
    <cellStyle name="Currency 11" xfId="74"/>
    <cellStyle name="Currency 11 2" xfId="75"/>
    <cellStyle name="Currency 12" xfId="76"/>
    <cellStyle name="Currency 2" xfId="77"/>
    <cellStyle name="Currency 2 2" xfId="78"/>
    <cellStyle name="Currency 2 3" xfId="79"/>
    <cellStyle name="Currency 2_F11 DM Sales 1031" xfId="80"/>
    <cellStyle name="Currency 3" xfId="81"/>
    <cellStyle name="Currency 3 2" xfId="82"/>
    <cellStyle name="Currency 3 2 2" xfId="83"/>
    <cellStyle name="Currency 3 3" xfId="84"/>
    <cellStyle name="Currency 3 3 2" xfId="85"/>
    <cellStyle name="Currency 4" xfId="86"/>
    <cellStyle name="Currency 4 2" xfId="87"/>
    <cellStyle name="Currency 5" xfId="88"/>
    <cellStyle name="Currency 5 2" xfId="89"/>
    <cellStyle name="Currency 6" xfId="90"/>
    <cellStyle name="Currency 7" xfId="91"/>
    <cellStyle name="Currency 7 2" xfId="92"/>
    <cellStyle name="Currency 8" xfId="93"/>
    <cellStyle name="Currency 9" xfId="94"/>
    <cellStyle name="Explanatory Text" xfId="95"/>
    <cellStyle name="Explanatory Text 2" xfId="96"/>
    <cellStyle name="Good" xfId="97"/>
    <cellStyle name="Good 2" xfId="98"/>
    <cellStyle name="Heading 1" xfId="99"/>
    <cellStyle name="Heading 1 2" xfId="100"/>
    <cellStyle name="Heading 2" xfId="101"/>
    <cellStyle name="Heading 2 2" xfId="102"/>
    <cellStyle name="Heading 3" xfId="103"/>
    <cellStyle name="Heading 3 2" xfId="104"/>
    <cellStyle name="Heading 4" xfId="105"/>
    <cellStyle name="Heading 4 2" xfId="106"/>
    <cellStyle name="Input" xfId="107"/>
    <cellStyle name="Input 2" xfId="108"/>
    <cellStyle name="Linked Cell" xfId="109"/>
    <cellStyle name="Linked Cell 2" xfId="110"/>
    <cellStyle name="Neutral" xfId="111"/>
    <cellStyle name="Neutral 2" xfId="112"/>
    <cellStyle name="Normal 2" xfId="113"/>
    <cellStyle name="Normal 2 2" xfId="114"/>
    <cellStyle name="Normal 2 2 2" xfId="115"/>
    <cellStyle name="Normal 2 3" xfId="116"/>
    <cellStyle name="Normal 3" xfId="117"/>
    <cellStyle name="Normal 4" xfId="118"/>
    <cellStyle name="Normal 4 2" xfId="119"/>
    <cellStyle name="Normal 5" xfId="120"/>
    <cellStyle name="Normal 5 2" xfId="121"/>
    <cellStyle name="Normal 5 3" xfId="122"/>
    <cellStyle name="Normal 6" xfId="123"/>
    <cellStyle name="Normal 6 2" xfId="124"/>
    <cellStyle name="Normal 6 3" xfId="125"/>
    <cellStyle name="Note" xfId="126"/>
    <cellStyle name="Note 2" xfId="127"/>
    <cellStyle name="Note 3" xfId="128"/>
    <cellStyle name="Output" xfId="129"/>
    <cellStyle name="Output 2" xfId="130"/>
    <cellStyle name="Percent" xfId="131"/>
    <cellStyle name="Percent 2" xfId="132"/>
    <cellStyle name="Percent 2 2" xfId="133"/>
    <cellStyle name="Percent 3" xfId="134"/>
    <cellStyle name="Percent 4" xfId="135"/>
    <cellStyle name="Percent 5" xfId="136"/>
    <cellStyle name="Percent 6" xfId="137"/>
    <cellStyle name="Style 1" xfId="138"/>
    <cellStyle name="Title" xfId="139"/>
    <cellStyle name="Title 2" xfId="140"/>
    <cellStyle name="Total" xfId="141"/>
    <cellStyle name="Total 2" xfId="142"/>
    <cellStyle name="Total 2 2" xfId="143"/>
    <cellStyle name="Warning Text" xfId="144"/>
    <cellStyle name="Warning Text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7.28125" defaultRowHeight="15"/>
  <cols>
    <col min="1" max="1" width="2.28125" style="3" customWidth="1"/>
    <col min="2" max="2" width="9.7109375" style="8" customWidth="1"/>
    <col min="3" max="3" width="5.7109375" style="3" customWidth="1"/>
    <col min="4" max="4" width="39.7109375" style="3" customWidth="1"/>
    <col min="5" max="5" width="9.7109375" style="11" customWidth="1"/>
    <col min="6" max="6" width="12.7109375" style="24" customWidth="1"/>
    <col min="7" max="16384" width="7.28125" style="3" customWidth="1"/>
  </cols>
  <sheetData>
    <row r="1" spans="1:6" ht="17.25">
      <c r="A1" s="35" t="s">
        <v>343</v>
      </c>
      <c r="B1" s="35"/>
      <c r="C1" s="35"/>
      <c r="D1" s="35"/>
      <c r="E1" s="35"/>
      <c r="F1" s="35"/>
    </row>
    <row r="2" spans="1:6" ht="12.75">
      <c r="A2" s="36" t="s">
        <v>321</v>
      </c>
      <c r="B2" s="36"/>
      <c r="C2" s="36"/>
      <c r="D2" s="13" t="s">
        <v>344</v>
      </c>
      <c r="E2" s="3"/>
      <c r="F2" s="3"/>
    </row>
    <row r="4" spans="2:6" s="18" customFormat="1" ht="21.75" customHeight="1">
      <c r="B4" s="16" t="s">
        <v>242</v>
      </c>
      <c r="C4" s="19" t="s">
        <v>246</v>
      </c>
      <c r="D4" s="17" t="s">
        <v>316</v>
      </c>
      <c r="E4" s="21" t="s">
        <v>356</v>
      </c>
      <c r="F4" s="29" t="s">
        <v>247</v>
      </c>
    </row>
    <row r="5" spans="2:6" s="4" customFormat="1" ht="14.25" customHeight="1">
      <c r="B5" s="8">
        <v>44109</v>
      </c>
      <c r="C5" s="7"/>
      <c r="D5" s="3" t="s">
        <v>358</v>
      </c>
      <c r="E5" s="11">
        <v>1</v>
      </c>
      <c r="F5" s="25">
        <f>E5*C5</f>
        <v>0</v>
      </c>
    </row>
    <row r="6" spans="2:6" ht="15.75" customHeight="1">
      <c r="B6" s="8">
        <v>44112</v>
      </c>
      <c r="C6" s="7"/>
      <c r="D6" s="3" t="s">
        <v>359</v>
      </c>
      <c r="E6" s="11" t="s">
        <v>380</v>
      </c>
      <c r="F6" s="25">
        <v>0</v>
      </c>
    </row>
    <row r="7" spans="2:6" ht="15.75" customHeight="1">
      <c r="B7" s="8">
        <v>44113</v>
      </c>
      <c r="C7" s="7"/>
      <c r="D7" s="3" t="s">
        <v>360</v>
      </c>
      <c r="E7" s="11" t="s">
        <v>380</v>
      </c>
      <c r="F7" s="25">
        <v>0</v>
      </c>
    </row>
    <row r="8" spans="2:6" ht="15.75" customHeight="1">
      <c r="B8" s="8">
        <v>44115</v>
      </c>
      <c r="C8" s="7"/>
      <c r="D8" s="3" t="s">
        <v>361</v>
      </c>
      <c r="E8" s="11">
        <v>8.5</v>
      </c>
      <c r="F8" s="25">
        <f>E8*C8</f>
        <v>0</v>
      </c>
    </row>
    <row r="9" spans="2:6" ht="15.75" customHeight="1">
      <c r="B9" s="9">
        <v>44116</v>
      </c>
      <c r="C9" s="7"/>
      <c r="D9" s="3" t="s">
        <v>362</v>
      </c>
      <c r="E9" s="11">
        <v>12.5</v>
      </c>
      <c r="F9" s="25">
        <f>E9*C9</f>
        <v>0</v>
      </c>
    </row>
    <row r="10" spans="2:6" ht="15.75" customHeight="1">
      <c r="B10" s="10">
        <v>44120</v>
      </c>
      <c r="C10" s="7"/>
      <c r="D10" s="3" t="s">
        <v>363</v>
      </c>
      <c r="E10" s="11" t="s">
        <v>380</v>
      </c>
      <c r="F10" s="25">
        <v>0</v>
      </c>
    </row>
    <row r="11" spans="2:6" ht="15.75" customHeight="1">
      <c r="B11" s="8">
        <v>44121</v>
      </c>
      <c r="C11" s="7"/>
      <c r="D11" s="3" t="s">
        <v>364</v>
      </c>
      <c r="E11" s="11">
        <v>5</v>
      </c>
      <c r="F11" s="25">
        <f>E11*C11</f>
        <v>0</v>
      </c>
    </row>
    <row r="12" spans="2:6" ht="15.75" customHeight="1">
      <c r="B12" s="8">
        <v>44122</v>
      </c>
      <c r="C12" s="7"/>
      <c r="D12" s="3" t="s">
        <v>365</v>
      </c>
      <c r="E12" s="11" t="s">
        <v>380</v>
      </c>
      <c r="F12" s="25">
        <v>0</v>
      </c>
    </row>
    <row r="13" spans="2:6" ht="15.75" customHeight="1">
      <c r="B13" s="8">
        <v>44123</v>
      </c>
      <c r="C13" s="7"/>
      <c r="D13" s="3" t="s">
        <v>366</v>
      </c>
      <c r="E13" s="11" t="s">
        <v>380</v>
      </c>
      <c r="F13" s="25">
        <v>0</v>
      </c>
    </row>
    <row r="14" spans="2:6" ht="15.75" customHeight="1">
      <c r="B14" s="8">
        <v>44124</v>
      </c>
      <c r="C14" s="7"/>
      <c r="D14" s="3" t="s">
        <v>367</v>
      </c>
      <c r="E14" s="11" t="s">
        <v>380</v>
      </c>
      <c r="F14" s="25">
        <v>0</v>
      </c>
    </row>
    <row r="15" spans="2:6" ht="15.75" customHeight="1">
      <c r="B15" s="9">
        <v>44125</v>
      </c>
      <c r="C15" s="7"/>
      <c r="D15" s="3" t="s">
        <v>368</v>
      </c>
      <c r="E15" s="11">
        <v>2</v>
      </c>
      <c r="F15" s="25">
        <f>E15*C15</f>
        <v>0</v>
      </c>
    </row>
    <row r="16" spans="2:6" ht="15.75" customHeight="1">
      <c r="B16" s="9">
        <v>44126</v>
      </c>
      <c r="C16" s="7"/>
      <c r="D16" s="3" t="s">
        <v>369</v>
      </c>
      <c r="E16" s="11" t="s">
        <v>380</v>
      </c>
      <c r="F16" s="25">
        <v>0</v>
      </c>
    </row>
    <row r="17" spans="2:6" ht="15.75" customHeight="1">
      <c r="B17" s="8">
        <v>44127</v>
      </c>
      <c r="C17" s="7"/>
      <c r="D17" s="3" t="s">
        <v>370</v>
      </c>
      <c r="E17" s="11">
        <v>1</v>
      </c>
      <c r="F17" s="25">
        <f>E17*C17</f>
        <v>0</v>
      </c>
    </row>
    <row r="18" spans="2:6" ht="15" customHeight="1">
      <c r="B18" s="8">
        <v>44128</v>
      </c>
      <c r="C18" s="7"/>
      <c r="D18" s="3" t="s">
        <v>371</v>
      </c>
      <c r="E18" s="11" t="s">
        <v>380</v>
      </c>
      <c r="F18" s="25">
        <v>0</v>
      </c>
    </row>
    <row r="19" spans="2:6" ht="15.75" customHeight="1">
      <c r="B19" s="8">
        <v>44130</v>
      </c>
      <c r="C19" s="7"/>
      <c r="D19" s="3" t="s">
        <v>372</v>
      </c>
      <c r="E19" s="11" t="s">
        <v>380</v>
      </c>
      <c r="F19" s="25">
        <v>0</v>
      </c>
    </row>
    <row r="20" spans="2:6" ht="15.75" customHeight="1">
      <c r="B20" s="8">
        <v>44131</v>
      </c>
      <c r="C20" s="7"/>
      <c r="D20" s="3" t="s">
        <v>373</v>
      </c>
      <c r="E20" s="11" t="s">
        <v>380</v>
      </c>
      <c r="F20" s="25">
        <v>0</v>
      </c>
    </row>
    <row r="21" spans="2:6" ht="15.75" customHeight="1">
      <c r="B21" s="9">
        <v>44132</v>
      </c>
      <c r="C21" s="7"/>
      <c r="D21" s="3" t="s">
        <v>374</v>
      </c>
      <c r="E21" s="11" t="s">
        <v>380</v>
      </c>
      <c r="F21" s="25">
        <v>0</v>
      </c>
    </row>
    <row r="22" spans="2:6" ht="15.75" customHeight="1">
      <c r="B22" s="9">
        <v>65291</v>
      </c>
      <c r="C22" s="7"/>
      <c r="D22" s="3" t="s">
        <v>375</v>
      </c>
      <c r="E22" s="11">
        <v>70</v>
      </c>
      <c r="F22" s="25">
        <f>E22*C22</f>
        <v>0</v>
      </c>
    </row>
    <row r="23" spans="2:6" ht="15.75" customHeight="1">
      <c r="B23" s="8">
        <v>65295</v>
      </c>
      <c r="C23" s="7"/>
      <c r="D23" s="3" t="s">
        <v>376</v>
      </c>
      <c r="E23" s="11">
        <v>85</v>
      </c>
      <c r="F23" s="25">
        <f>E23*C23</f>
        <v>0</v>
      </c>
    </row>
    <row r="24" spans="2:6" ht="15.75" customHeight="1">
      <c r="B24" s="10">
        <v>95403</v>
      </c>
      <c r="C24" s="7"/>
      <c r="D24" s="3" t="s">
        <v>377</v>
      </c>
      <c r="E24" s="11">
        <v>3.95</v>
      </c>
      <c r="F24" s="25">
        <f>E24*C24</f>
        <v>0</v>
      </c>
    </row>
    <row r="25" spans="2:6" ht="15.75" customHeight="1">
      <c r="B25" s="8">
        <v>95624</v>
      </c>
      <c r="C25" s="7"/>
      <c r="D25" s="3" t="s">
        <v>378</v>
      </c>
      <c r="E25" s="11">
        <v>38</v>
      </c>
      <c r="F25" s="25">
        <f>E25*C25</f>
        <v>0</v>
      </c>
    </row>
    <row r="26" spans="2:6" ht="15.75" customHeight="1">
      <c r="B26" s="9">
        <v>95908</v>
      </c>
      <c r="C26" s="7"/>
      <c r="D26" s="3" t="s">
        <v>379</v>
      </c>
      <c r="E26" s="11">
        <v>46</v>
      </c>
      <c r="F26" s="25">
        <f>E26*C26</f>
        <v>0</v>
      </c>
    </row>
    <row r="27" ht="13.5" thickBot="1"/>
    <row r="28" spans="4:7" ht="24" customHeight="1" thickBot="1">
      <c r="D28" s="33" t="s">
        <v>381</v>
      </c>
      <c r="E28" s="34"/>
      <c r="F28" s="31">
        <f>SUM(F5:F26)</f>
        <v>0</v>
      </c>
      <c r="G28" s="32"/>
    </row>
  </sheetData>
  <sheetProtection/>
  <mergeCells count="4">
    <mergeCell ref="F28:G28"/>
    <mergeCell ref="D28:E28"/>
    <mergeCell ref="A1:F1"/>
    <mergeCell ref="A2:C2"/>
  </mergeCells>
  <printOptions gridLines="1" headings="1"/>
  <pageMargins left="0.7" right="0.7" top="0.75" bottom="0.75" header="0.3" footer="0.3"/>
  <pageSetup fitToHeight="29" fitToWidth="1" horizontalDpi="600" verticalDpi="600" orientation="landscape" scale="75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3"/>
  <sheetViews>
    <sheetView tabSelected="1" zoomScale="115" zoomScaleNormal="115" zoomScalePageLayoutView="0" workbookViewId="0" topLeftCell="A1">
      <pane ySplit="4" topLeftCell="A248" activePane="bottomLeft" state="frozen"/>
      <selection pane="topLeft" activeCell="A1" sqref="A1"/>
      <selection pane="bottomLeft" activeCell="E255" sqref="E255"/>
    </sheetView>
  </sheetViews>
  <sheetFormatPr defaultColWidth="7.28125" defaultRowHeight="15"/>
  <cols>
    <col min="1" max="1" width="2.28125" style="3" customWidth="1"/>
    <col min="2" max="2" width="9.7109375" style="8" customWidth="1"/>
    <col min="3" max="3" width="5.7109375" style="3" customWidth="1"/>
    <col min="4" max="4" width="30.7109375" style="3" customWidth="1"/>
    <col min="5" max="5" width="9.7109375" style="22" customWidth="1"/>
    <col min="6" max="6" width="9.7109375" style="14" customWidth="1"/>
    <col min="7" max="7" width="9.7109375" style="11" customWidth="1"/>
    <col min="8" max="8" width="12.7109375" style="24" customWidth="1"/>
    <col min="9" max="16384" width="7.28125" style="3" customWidth="1"/>
  </cols>
  <sheetData>
    <row r="1" spans="1:8" ht="17.25">
      <c r="A1" s="35" t="s">
        <v>343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321</v>
      </c>
      <c r="B2" s="36"/>
      <c r="C2" s="36"/>
      <c r="D2" s="13" t="s">
        <v>344</v>
      </c>
      <c r="E2" s="3"/>
      <c r="F2" s="3"/>
      <c r="G2" s="3"/>
      <c r="H2" s="3"/>
    </row>
    <row r="4" spans="2:8" s="18" customFormat="1" ht="21.75" customHeight="1">
      <c r="B4" s="16" t="s">
        <v>242</v>
      </c>
      <c r="C4" s="19" t="s">
        <v>246</v>
      </c>
      <c r="D4" s="17" t="s">
        <v>316</v>
      </c>
      <c r="E4" s="20" t="s">
        <v>317</v>
      </c>
      <c r="F4" s="21" t="s">
        <v>318</v>
      </c>
      <c r="G4" s="21" t="s">
        <v>319</v>
      </c>
      <c r="H4" s="29" t="s">
        <v>247</v>
      </c>
    </row>
    <row r="5" spans="1:8" s="4" customFormat="1" ht="12.75">
      <c r="A5" s="37" t="s">
        <v>320</v>
      </c>
      <c r="B5" s="37"/>
      <c r="C5" s="37"/>
      <c r="D5" s="37"/>
      <c r="E5" s="37"/>
      <c r="F5" s="37"/>
      <c r="G5" s="37"/>
      <c r="H5" s="37"/>
    </row>
    <row r="6" spans="2:8" s="4" customFormat="1" ht="14.25" customHeight="1">
      <c r="B6" s="8">
        <v>46007</v>
      </c>
      <c r="C6" s="7"/>
      <c r="D6" s="2" t="s">
        <v>123</v>
      </c>
      <c r="E6" s="22">
        <v>7</v>
      </c>
      <c r="F6" s="11">
        <v>18</v>
      </c>
      <c r="G6" s="11">
        <v>16.2</v>
      </c>
      <c r="H6" s="25">
        <f>G6*C6</f>
        <v>0</v>
      </c>
    </row>
    <row r="7" spans="2:8" ht="15.75" customHeight="1">
      <c r="B7" s="8">
        <v>46009</v>
      </c>
      <c r="C7" s="7"/>
      <c r="D7" s="2" t="s">
        <v>124</v>
      </c>
      <c r="E7" s="23">
        <v>22</v>
      </c>
      <c r="F7" s="11">
        <v>15</v>
      </c>
      <c r="G7" s="11">
        <v>13.5</v>
      </c>
      <c r="H7" s="25">
        <f aca="true" t="shared" si="0" ref="H7:H29">G7*C7</f>
        <v>0</v>
      </c>
    </row>
    <row r="8" spans="2:8" ht="15.75" customHeight="1">
      <c r="B8" s="8">
        <v>46013</v>
      </c>
      <c r="C8" s="7"/>
      <c r="D8" s="2" t="s">
        <v>279</v>
      </c>
      <c r="E8" s="23">
        <v>23</v>
      </c>
      <c r="F8" s="11">
        <v>12</v>
      </c>
      <c r="G8" s="11">
        <v>10.8</v>
      </c>
      <c r="H8" s="25">
        <f t="shared" si="0"/>
        <v>0</v>
      </c>
    </row>
    <row r="9" spans="2:8" ht="15.75" customHeight="1">
      <c r="B9" s="8">
        <v>46014</v>
      </c>
      <c r="C9" s="7"/>
      <c r="D9" s="2" t="s">
        <v>297</v>
      </c>
      <c r="E9" s="22">
        <v>28</v>
      </c>
      <c r="F9" s="11">
        <v>22</v>
      </c>
      <c r="G9" s="11">
        <v>19.8</v>
      </c>
      <c r="H9" s="25">
        <f t="shared" si="0"/>
        <v>0</v>
      </c>
    </row>
    <row r="10" spans="2:8" ht="15.75" customHeight="1">
      <c r="B10" s="9">
        <v>46015</v>
      </c>
      <c r="C10" s="7"/>
      <c r="D10" s="2" t="s">
        <v>125</v>
      </c>
      <c r="E10" s="23">
        <v>25</v>
      </c>
      <c r="F10" s="11">
        <v>15</v>
      </c>
      <c r="G10" s="11">
        <v>13.5</v>
      </c>
      <c r="H10" s="25">
        <f t="shared" si="0"/>
        <v>0</v>
      </c>
    </row>
    <row r="11" spans="2:8" ht="15.75" customHeight="1">
      <c r="B11" s="10">
        <v>46374</v>
      </c>
      <c r="C11" s="7"/>
      <c r="D11" s="3" t="s">
        <v>126</v>
      </c>
      <c r="E11" s="23">
        <v>4</v>
      </c>
      <c r="F11" s="11">
        <v>35</v>
      </c>
      <c r="G11" s="11">
        <v>31.5</v>
      </c>
      <c r="H11" s="25">
        <f t="shared" si="0"/>
        <v>0</v>
      </c>
    </row>
    <row r="12" spans="2:8" ht="15.75" customHeight="1">
      <c r="B12" s="8">
        <v>46398</v>
      </c>
      <c r="C12" s="7"/>
      <c r="D12" s="3" t="s">
        <v>127</v>
      </c>
      <c r="E12" s="22">
        <v>28</v>
      </c>
      <c r="F12" s="11">
        <v>22</v>
      </c>
      <c r="G12" s="11">
        <v>19.8</v>
      </c>
      <c r="H12" s="25">
        <f t="shared" si="0"/>
        <v>0</v>
      </c>
    </row>
    <row r="13" spans="2:8" ht="15.75" customHeight="1">
      <c r="B13" s="8">
        <v>46400</v>
      </c>
      <c r="C13" s="7"/>
      <c r="D13" s="3" t="s">
        <v>300</v>
      </c>
      <c r="E13" s="22">
        <v>31</v>
      </c>
      <c r="F13" s="11">
        <v>24</v>
      </c>
      <c r="G13" s="11">
        <v>21.6</v>
      </c>
      <c r="H13" s="25">
        <f t="shared" si="0"/>
        <v>0</v>
      </c>
    </row>
    <row r="14" spans="2:8" ht="15.75" customHeight="1">
      <c r="B14" s="8">
        <v>46401</v>
      </c>
      <c r="C14" s="7"/>
      <c r="D14" s="3" t="s">
        <v>128</v>
      </c>
      <c r="E14" s="22">
        <v>28</v>
      </c>
      <c r="F14" s="11">
        <v>38</v>
      </c>
      <c r="G14" s="11">
        <v>34.2</v>
      </c>
      <c r="H14" s="25">
        <f t="shared" si="0"/>
        <v>0</v>
      </c>
    </row>
    <row r="15" spans="2:8" ht="15.75" customHeight="1">
      <c r="B15" s="8">
        <v>46403</v>
      </c>
      <c r="C15" s="7"/>
      <c r="D15" s="3" t="s">
        <v>129</v>
      </c>
      <c r="E15" s="22">
        <v>28</v>
      </c>
      <c r="F15" s="11">
        <v>38</v>
      </c>
      <c r="G15" s="11">
        <v>34.2</v>
      </c>
      <c r="H15" s="25">
        <f t="shared" si="0"/>
        <v>0</v>
      </c>
    </row>
    <row r="16" spans="2:8" ht="15.75" customHeight="1">
      <c r="B16" s="9">
        <v>46411</v>
      </c>
      <c r="C16" s="7"/>
      <c r="D16" s="3" t="s">
        <v>130</v>
      </c>
      <c r="E16" s="22">
        <v>28</v>
      </c>
      <c r="F16" s="11">
        <v>18</v>
      </c>
      <c r="G16" s="11">
        <v>16.2</v>
      </c>
      <c r="H16" s="25">
        <f t="shared" si="0"/>
        <v>0</v>
      </c>
    </row>
    <row r="17" spans="2:8" ht="15.75" customHeight="1">
      <c r="B17" s="9">
        <v>46412</v>
      </c>
      <c r="C17" s="7"/>
      <c r="D17" s="3" t="s">
        <v>294</v>
      </c>
      <c r="E17" s="23">
        <v>22</v>
      </c>
      <c r="F17" s="11">
        <v>12</v>
      </c>
      <c r="G17" s="11">
        <v>10.8</v>
      </c>
      <c r="H17" s="25">
        <f t="shared" si="0"/>
        <v>0</v>
      </c>
    </row>
    <row r="18" spans="2:8" ht="15.75" customHeight="1">
      <c r="B18" s="8">
        <v>46420</v>
      </c>
      <c r="C18" s="7"/>
      <c r="D18" s="3" t="s">
        <v>131</v>
      </c>
      <c r="E18" s="23">
        <v>22</v>
      </c>
      <c r="F18" s="11">
        <v>24</v>
      </c>
      <c r="G18" s="11">
        <v>21.6</v>
      </c>
      <c r="H18" s="25">
        <f t="shared" si="0"/>
        <v>0</v>
      </c>
    </row>
    <row r="19" spans="2:8" ht="15" customHeight="1">
      <c r="B19" s="8">
        <v>46426</v>
      </c>
      <c r="C19" s="7"/>
      <c r="D19" s="3" t="s">
        <v>132</v>
      </c>
      <c r="E19" s="22">
        <v>5</v>
      </c>
      <c r="F19" s="11">
        <v>35</v>
      </c>
      <c r="G19" s="11">
        <v>31.5</v>
      </c>
      <c r="H19" s="25">
        <f t="shared" si="0"/>
        <v>0</v>
      </c>
    </row>
    <row r="20" spans="2:8" ht="15.75" customHeight="1">
      <c r="B20" s="8">
        <v>46430</v>
      </c>
      <c r="C20" s="7"/>
      <c r="D20" s="3" t="s">
        <v>133</v>
      </c>
      <c r="E20" s="22">
        <v>26</v>
      </c>
      <c r="F20" s="11">
        <v>15</v>
      </c>
      <c r="G20" s="11">
        <v>13.5</v>
      </c>
      <c r="H20" s="25">
        <f t="shared" si="0"/>
        <v>0</v>
      </c>
    </row>
    <row r="21" spans="2:8" ht="15.75" customHeight="1">
      <c r="B21" s="8">
        <v>46433</v>
      </c>
      <c r="C21" s="7"/>
      <c r="D21" s="3" t="s">
        <v>298</v>
      </c>
      <c r="E21" s="22">
        <v>30</v>
      </c>
      <c r="F21" s="11">
        <v>24</v>
      </c>
      <c r="G21" s="11">
        <v>21.6</v>
      </c>
      <c r="H21" s="25">
        <f t="shared" si="0"/>
        <v>0</v>
      </c>
    </row>
    <row r="22" spans="2:8" ht="15.75" customHeight="1">
      <c r="B22" s="9">
        <v>46583</v>
      </c>
      <c r="C22" s="7"/>
      <c r="D22" s="3" t="s">
        <v>134</v>
      </c>
      <c r="E22" s="23">
        <v>20</v>
      </c>
      <c r="F22" s="11">
        <v>29</v>
      </c>
      <c r="G22" s="11">
        <v>26.1</v>
      </c>
      <c r="H22" s="25">
        <f t="shared" si="0"/>
        <v>0</v>
      </c>
    </row>
    <row r="23" spans="2:8" ht="15.75" customHeight="1">
      <c r="B23" s="9">
        <v>46644</v>
      </c>
      <c r="C23" s="7"/>
      <c r="D23" s="3" t="s">
        <v>135</v>
      </c>
      <c r="E23" s="23">
        <v>23</v>
      </c>
      <c r="F23" s="11">
        <v>14</v>
      </c>
      <c r="G23" s="11">
        <v>12.6</v>
      </c>
      <c r="H23" s="25">
        <f t="shared" si="0"/>
        <v>0</v>
      </c>
    </row>
    <row r="24" spans="2:8" ht="15.75" customHeight="1">
      <c r="B24" s="8">
        <v>46657</v>
      </c>
      <c r="C24" s="7"/>
      <c r="D24" s="3" t="s">
        <v>136</v>
      </c>
      <c r="E24" s="22">
        <v>28</v>
      </c>
      <c r="F24" s="11">
        <v>28</v>
      </c>
      <c r="G24" s="11">
        <v>25.2</v>
      </c>
      <c r="H24" s="25">
        <f t="shared" si="0"/>
        <v>0</v>
      </c>
    </row>
    <row r="25" spans="2:8" ht="15.75" customHeight="1">
      <c r="B25" s="10">
        <v>46720</v>
      </c>
      <c r="C25" s="7"/>
      <c r="D25" s="3" t="s">
        <v>137</v>
      </c>
      <c r="E25" s="23">
        <v>23</v>
      </c>
      <c r="F25" s="11">
        <v>12</v>
      </c>
      <c r="G25" s="11">
        <v>10.8</v>
      </c>
      <c r="H25" s="25">
        <f t="shared" si="0"/>
        <v>0</v>
      </c>
    </row>
    <row r="26" spans="2:8" ht="15.75" customHeight="1">
      <c r="B26" s="8">
        <v>46756</v>
      </c>
      <c r="C26" s="7"/>
      <c r="D26" s="3" t="s">
        <v>138</v>
      </c>
      <c r="E26" s="22">
        <v>28</v>
      </c>
      <c r="F26" s="11">
        <v>20</v>
      </c>
      <c r="G26" s="11">
        <v>18</v>
      </c>
      <c r="H26" s="25">
        <f t="shared" si="0"/>
        <v>0</v>
      </c>
    </row>
    <row r="27" spans="2:8" ht="15.75" customHeight="1">
      <c r="B27" s="9">
        <v>46787</v>
      </c>
      <c r="C27" s="7"/>
      <c r="D27" s="3" t="s">
        <v>289</v>
      </c>
      <c r="E27" s="23">
        <v>12</v>
      </c>
      <c r="F27" s="11">
        <v>20</v>
      </c>
      <c r="G27" s="11">
        <v>18</v>
      </c>
      <c r="H27" s="25">
        <f t="shared" si="0"/>
        <v>0</v>
      </c>
    </row>
    <row r="28" spans="2:8" ht="15.75" customHeight="1">
      <c r="B28" s="8">
        <v>46788</v>
      </c>
      <c r="C28" s="7"/>
      <c r="D28" s="3" t="s">
        <v>139</v>
      </c>
      <c r="E28" s="22">
        <v>5</v>
      </c>
      <c r="F28" s="11">
        <v>35</v>
      </c>
      <c r="G28" s="11">
        <v>31.5</v>
      </c>
      <c r="H28" s="25">
        <f t="shared" si="0"/>
        <v>0</v>
      </c>
    </row>
    <row r="29" spans="2:8" ht="15.75" customHeight="1">
      <c r="B29" s="8">
        <v>46799</v>
      </c>
      <c r="C29" s="7"/>
      <c r="D29" s="3" t="s">
        <v>299</v>
      </c>
      <c r="E29" s="22">
        <v>31</v>
      </c>
      <c r="F29" s="11">
        <v>24</v>
      </c>
      <c r="G29" s="11">
        <v>21.6</v>
      </c>
      <c r="H29" s="25">
        <f t="shared" si="0"/>
        <v>0</v>
      </c>
    </row>
    <row r="30" spans="1:8" ht="15.75" customHeight="1">
      <c r="A30" s="37" t="s">
        <v>322</v>
      </c>
      <c r="B30" s="37"/>
      <c r="C30" s="37"/>
      <c r="D30" s="37"/>
      <c r="E30" s="37"/>
      <c r="F30" s="37"/>
      <c r="G30" s="37"/>
      <c r="H30" s="37"/>
    </row>
    <row r="31" spans="2:8" ht="15.75" customHeight="1">
      <c r="B31" s="9">
        <v>14013</v>
      </c>
      <c r="C31" s="7"/>
      <c r="D31" s="3" t="s">
        <v>1</v>
      </c>
      <c r="E31" s="23">
        <v>5</v>
      </c>
      <c r="F31" s="11">
        <v>26</v>
      </c>
      <c r="G31" s="11">
        <v>23.400000000000002</v>
      </c>
      <c r="H31" s="25">
        <f>C31*G31</f>
        <v>0</v>
      </c>
    </row>
    <row r="32" spans="2:8" ht="15.75" customHeight="1">
      <c r="B32" s="8">
        <v>14027</v>
      </c>
      <c r="C32" s="7"/>
      <c r="D32" s="3" t="s">
        <v>2</v>
      </c>
      <c r="E32" s="22">
        <v>7</v>
      </c>
      <c r="F32" s="11">
        <v>55</v>
      </c>
      <c r="G32" s="11">
        <v>49.5</v>
      </c>
      <c r="H32" s="25">
        <f>C32*G32</f>
        <v>0</v>
      </c>
    </row>
    <row r="33" spans="2:8" ht="15.75" customHeight="1">
      <c r="B33" s="8">
        <v>29022</v>
      </c>
      <c r="C33" s="7"/>
      <c r="D33" s="3" t="s">
        <v>310</v>
      </c>
      <c r="E33" s="22">
        <v>26</v>
      </c>
      <c r="F33" s="11">
        <v>12</v>
      </c>
      <c r="G33" s="11">
        <v>10.8</v>
      </c>
      <c r="H33" s="25">
        <f>C33*G33</f>
        <v>0</v>
      </c>
    </row>
    <row r="34" spans="2:8" ht="15.75" customHeight="1">
      <c r="B34" s="9">
        <v>29026</v>
      </c>
      <c r="C34" s="7"/>
      <c r="D34" s="3" t="s">
        <v>21</v>
      </c>
      <c r="E34" s="23">
        <v>31</v>
      </c>
      <c r="F34" s="11">
        <v>12</v>
      </c>
      <c r="G34" s="11">
        <v>10.8</v>
      </c>
      <c r="H34" s="25">
        <f>C34*G34</f>
        <v>0</v>
      </c>
    </row>
    <row r="35" spans="2:8" ht="15.75" customHeight="1">
      <c r="B35" s="8">
        <v>29039</v>
      </c>
      <c r="C35" s="7"/>
      <c r="D35" s="3" t="s">
        <v>252</v>
      </c>
      <c r="E35" s="22">
        <v>31</v>
      </c>
      <c r="F35" s="11">
        <v>24</v>
      </c>
      <c r="G35" s="11">
        <v>21.6</v>
      </c>
      <c r="H35" s="25">
        <f>C35*G35</f>
        <v>0</v>
      </c>
    </row>
    <row r="36" spans="1:8" ht="15.75" customHeight="1">
      <c r="A36" s="37" t="s">
        <v>323</v>
      </c>
      <c r="B36" s="37"/>
      <c r="C36" s="37"/>
      <c r="D36" s="37"/>
      <c r="E36" s="37"/>
      <c r="F36" s="37"/>
      <c r="G36" s="37"/>
      <c r="H36" s="37"/>
    </row>
    <row r="37" spans="2:8" ht="15.75" customHeight="1">
      <c r="B37" s="8">
        <v>18098</v>
      </c>
      <c r="C37" s="7"/>
      <c r="D37" s="3" t="s">
        <v>4</v>
      </c>
      <c r="E37" s="22">
        <v>4</v>
      </c>
      <c r="F37" s="11">
        <v>25</v>
      </c>
      <c r="G37" s="11">
        <v>22.5</v>
      </c>
      <c r="H37" s="25">
        <f>C37*G37</f>
        <v>0</v>
      </c>
    </row>
    <row r="38" spans="2:8" ht="15.75" customHeight="1">
      <c r="B38" s="9">
        <v>18132</v>
      </c>
      <c r="C38" s="7"/>
      <c r="D38" s="3" t="s">
        <v>5</v>
      </c>
      <c r="E38" s="23">
        <v>4</v>
      </c>
      <c r="F38" s="11">
        <v>25</v>
      </c>
      <c r="G38" s="11">
        <v>22.5</v>
      </c>
      <c r="H38" s="25">
        <f aca="true" t="shared" si="1" ref="H38:H101">C38*G38</f>
        <v>0</v>
      </c>
    </row>
    <row r="39" spans="2:8" ht="15.75" customHeight="1">
      <c r="B39" s="9">
        <v>18135</v>
      </c>
      <c r="C39" s="7"/>
      <c r="D39" s="3" t="s">
        <v>293</v>
      </c>
      <c r="E39" s="23">
        <v>21</v>
      </c>
      <c r="F39" s="11">
        <v>16</v>
      </c>
      <c r="G39" s="11">
        <v>14.4</v>
      </c>
      <c r="H39" s="25">
        <f t="shared" si="1"/>
        <v>0</v>
      </c>
    </row>
    <row r="40" spans="2:8" ht="15.75" customHeight="1">
      <c r="B40" s="8">
        <v>18141</v>
      </c>
      <c r="C40" s="7"/>
      <c r="D40" s="2" t="s">
        <v>6</v>
      </c>
      <c r="E40" s="22">
        <v>5</v>
      </c>
      <c r="F40" s="11">
        <v>34</v>
      </c>
      <c r="G40" s="11">
        <v>30.6</v>
      </c>
      <c r="H40" s="25">
        <f t="shared" si="1"/>
        <v>0</v>
      </c>
    </row>
    <row r="41" spans="2:8" ht="15.75" customHeight="1">
      <c r="B41" s="8">
        <v>18142</v>
      </c>
      <c r="C41" s="7"/>
      <c r="D41" s="2" t="s">
        <v>245</v>
      </c>
      <c r="E41" s="22">
        <v>14</v>
      </c>
      <c r="F41" s="11">
        <v>4</v>
      </c>
      <c r="G41" s="11">
        <v>3.6</v>
      </c>
      <c r="H41" s="25">
        <f t="shared" si="1"/>
        <v>0</v>
      </c>
    </row>
    <row r="42" spans="2:8" ht="15.75" customHeight="1">
      <c r="B42" s="8">
        <v>18145</v>
      </c>
      <c r="C42" s="7"/>
      <c r="D42" s="2" t="s">
        <v>241</v>
      </c>
      <c r="E42" s="22">
        <v>14</v>
      </c>
      <c r="F42" s="11">
        <v>4</v>
      </c>
      <c r="G42" s="11">
        <v>3.6</v>
      </c>
      <c r="H42" s="25">
        <f t="shared" si="1"/>
        <v>0</v>
      </c>
    </row>
    <row r="43" spans="2:8" ht="15.75" customHeight="1">
      <c r="B43" s="8">
        <v>18148</v>
      </c>
      <c r="C43" s="7"/>
      <c r="D43" s="2" t="s">
        <v>7</v>
      </c>
      <c r="E43" s="22">
        <v>4</v>
      </c>
      <c r="F43" s="11">
        <v>20</v>
      </c>
      <c r="G43" s="11">
        <v>18</v>
      </c>
      <c r="H43" s="25">
        <f t="shared" si="1"/>
        <v>0</v>
      </c>
    </row>
    <row r="44" spans="2:8" ht="15.75" customHeight="1">
      <c r="B44" s="9">
        <v>74055</v>
      </c>
      <c r="C44" s="7"/>
      <c r="D44" s="3" t="s">
        <v>187</v>
      </c>
      <c r="E44" s="23">
        <v>18</v>
      </c>
      <c r="F44" s="11">
        <v>9</v>
      </c>
      <c r="G44" s="11">
        <v>8.1</v>
      </c>
      <c r="H44" s="25">
        <f t="shared" si="1"/>
        <v>0</v>
      </c>
    </row>
    <row r="45" spans="2:8" ht="15.75" customHeight="1">
      <c r="B45" s="9">
        <v>74120</v>
      </c>
      <c r="C45" s="7"/>
      <c r="D45" s="3" t="s">
        <v>188</v>
      </c>
      <c r="E45" s="23">
        <v>25</v>
      </c>
      <c r="F45" s="11">
        <v>22</v>
      </c>
      <c r="G45" s="11">
        <v>19.8</v>
      </c>
      <c r="H45" s="25">
        <f t="shared" si="1"/>
        <v>0</v>
      </c>
    </row>
    <row r="46" spans="2:8" ht="15.75" customHeight="1">
      <c r="B46" s="10">
        <v>74171</v>
      </c>
      <c r="C46" s="7"/>
      <c r="D46" s="3" t="s">
        <v>190</v>
      </c>
      <c r="E46" s="23">
        <v>22</v>
      </c>
      <c r="F46" s="11">
        <v>16</v>
      </c>
      <c r="G46" s="11">
        <v>14.4</v>
      </c>
      <c r="H46" s="25">
        <f t="shared" si="1"/>
        <v>0</v>
      </c>
    </row>
    <row r="47" spans="2:8" ht="15.75" customHeight="1">
      <c r="B47" s="8">
        <v>74273</v>
      </c>
      <c r="C47" s="7"/>
      <c r="D47" s="2" t="s">
        <v>196</v>
      </c>
      <c r="E47" s="23">
        <v>18</v>
      </c>
      <c r="F47" s="11">
        <v>16</v>
      </c>
      <c r="G47" s="11">
        <v>14.4</v>
      </c>
      <c r="H47" s="25">
        <f t="shared" si="1"/>
        <v>0</v>
      </c>
    </row>
    <row r="48" spans="1:8" ht="15.75" customHeight="1">
      <c r="A48" s="37" t="s">
        <v>324</v>
      </c>
      <c r="B48" s="37"/>
      <c r="C48" s="37"/>
      <c r="D48" s="37"/>
      <c r="E48" s="37"/>
      <c r="F48" s="37"/>
      <c r="G48" s="37"/>
      <c r="H48" s="37"/>
    </row>
    <row r="49" spans="2:8" ht="15.75" customHeight="1">
      <c r="B49" s="9">
        <v>20095</v>
      </c>
      <c r="C49" s="7"/>
      <c r="D49" s="3" t="s">
        <v>8</v>
      </c>
      <c r="E49" s="23">
        <v>6</v>
      </c>
      <c r="F49" s="11">
        <v>6</v>
      </c>
      <c r="G49" s="11">
        <v>5.4</v>
      </c>
      <c r="H49" s="25">
        <f t="shared" si="1"/>
        <v>0</v>
      </c>
    </row>
    <row r="50" spans="2:8" ht="15.75" customHeight="1">
      <c r="B50" s="9">
        <v>20097</v>
      </c>
      <c r="C50" s="7"/>
      <c r="D50" s="3" t="s">
        <v>285</v>
      </c>
      <c r="E50" s="23">
        <v>9</v>
      </c>
      <c r="F50" s="11">
        <v>6</v>
      </c>
      <c r="G50" s="11">
        <v>5.4</v>
      </c>
      <c r="H50" s="25">
        <f t="shared" si="1"/>
        <v>0</v>
      </c>
    </row>
    <row r="51" spans="1:8" ht="15.75" customHeight="1">
      <c r="A51" s="37" t="s">
        <v>325</v>
      </c>
      <c r="B51" s="37"/>
      <c r="C51" s="37"/>
      <c r="D51" s="37"/>
      <c r="E51" s="37"/>
      <c r="F51" s="37"/>
      <c r="G51" s="37"/>
      <c r="H51" s="37"/>
    </row>
    <row r="52" spans="2:8" ht="15.75" customHeight="1">
      <c r="B52" s="8">
        <v>23052</v>
      </c>
      <c r="C52" s="7"/>
      <c r="D52" s="3" t="s">
        <v>14</v>
      </c>
      <c r="E52" s="22">
        <v>28</v>
      </c>
      <c r="F52" s="11">
        <v>45</v>
      </c>
      <c r="G52" s="11">
        <v>40.5</v>
      </c>
      <c r="H52" s="25">
        <f t="shared" si="1"/>
        <v>0</v>
      </c>
    </row>
    <row r="53" spans="2:8" s="2" customFormat="1" ht="15.75" customHeight="1">
      <c r="B53" s="9">
        <v>25005</v>
      </c>
      <c r="C53" s="7"/>
      <c r="D53" s="3" t="s">
        <v>18</v>
      </c>
      <c r="E53" s="22">
        <v>28</v>
      </c>
      <c r="F53" s="11">
        <v>48</v>
      </c>
      <c r="G53" s="11">
        <v>43.2</v>
      </c>
      <c r="H53" s="25">
        <f t="shared" si="1"/>
        <v>0</v>
      </c>
    </row>
    <row r="54" spans="2:8" s="2" customFormat="1" ht="15.75" customHeight="1">
      <c r="B54" s="8">
        <v>25056</v>
      </c>
      <c r="C54" s="7"/>
      <c r="D54" s="3" t="s">
        <v>19</v>
      </c>
      <c r="E54" s="22">
        <v>28</v>
      </c>
      <c r="F54" s="11">
        <v>30</v>
      </c>
      <c r="G54" s="11">
        <v>27</v>
      </c>
      <c r="H54" s="25">
        <f t="shared" si="1"/>
        <v>0</v>
      </c>
    </row>
    <row r="55" spans="2:8" ht="15.75" customHeight="1">
      <c r="B55" s="8">
        <v>25124</v>
      </c>
      <c r="C55" s="7"/>
      <c r="D55" s="3" t="s">
        <v>20</v>
      </c>
      <c r="E55" s="22">
        <v>28</v>
      </c>
      <c r="F55" s="11">
        <v>48</v>
      </c>
      <c r="G55" s="11">
        <v>43.2</v>
      </c>
      <c r="H55" s="25">
        <f t="shared" si="1"/>
        <v>0</v>
      </c>
    </row>
    <row r="56" spans="1:8" ht="15.75" customHeight="1">
      <c r="A56" s="37" t="s">
        <v>326</v>
      </c>
      <c r="B56" s="37"/>
      <c r="C56" s="37"/>
      <c r="D56" s="37"/>
      <c r="E56" s="37"/>
      <c r="F56" s="37"/>
      <c r="G56" s="37"/>
      <c r="H56" s="37"/>
    </row>
    <row r="57" spans="2:8" ht="15.75" customHeight="1">
      <c r="B57" s="8">
        <v>34022</v>
      </c>
      <c r="C57" s="7"/>
      <c r="D57" s="3" t="s">
        <v>22</v>
      </c>
      <c r="E57" s="22">
        <v>17</v>
      </c>
      <c r="F57" s="11">
        <v>16</v>
      </c>
      <c r="G57" s="11">
        <v>14.4</v>
      </c>
      <c r="H57" s="25">
        <f t="shared" si="1"/>
        <v>0</v>
      </c>
    </row>
    <row r="58" spans="2:8" ht="15.75" customHeight="1">
      <c r="B58" s="9">
        <v>34028</v>
      </c>
      <c r="C58" s="7"/>
      <c r="D58" s="3" t="s">
        <v>23</v>
      </c>
      <c r="E58" s="23">
        <v>8</v>
      </c>
      <c r="F58" s="11">
        <v>16</v>
      </c>
      <c r="G58" s="11">
        <v>14.4</v>
      </c>
      <c r="H58" s="25">
        <f t="shared" si="1"/>
        <v>0</v>
      </c>
    </row>
    <row r="59" spans="2:8" ht="15.75" customHeight="1">
      <c r="B59" s="8">
        <v>34039</v>
      </c>
      <c r="C59" s="7"/>
      <c r="D59" s="3" t="s">
        <v>288</v>
      </c>
      <c r="E59" s="22">
        <v>12</v>
      </c>
      <c r="F59" s="11">
        <v>16</v>
      </c>
      <c r="G59" s="11">
        <v>14.4</v>
      </c>
      <c r="H59" s="25">
        <f t="shared" si="1"/>
        <v>0</v>
      </c>
    </row>
    <row r="60" spans="2:8" ht="15.75" customHeight="1">
      <c r="B60" s="8">
        <v>34041</v>
      </c>
      <c r="C60" s="7"/>
      <c r="D60" s="3" t="s">
        <v>25</v>
      </c>
      <c r="E60" s="22">
        <v>4</v>
      </c>
      <c r="F60" s="11">
        <v>28</v>
      </c>
      <c r="G60" s="11">
        <v>25.2</v>
      </c>
      <c r="H60" s="25">
        <f t="shared" si="1"/>
        <v>0</v>
      </c>
    </row>
    <row r="61" spans="2:8" ht="15.75" customHeight="1">
      <c r="B61" s="8">
        <v>34048</v>
      </c>
      <c r="C61" s="7"/>
      <c r="D61" s="3" t="s">
        <v>290</v>
      </c>
      <c r="E61" s="22">
        <v>13</v>
      </c>
      <c r="F61" s="11">
        <v>16</v>
      </c>
      <c r="G61" s="11">
        <v>14.4</v>
      </c>
      <c r="H61" s="25">
        <f t="shared" si="1"/>
        <v>0</v>
      </c>
    </row>
    <row r="62" spans="2:8" ht="15.75" customHeight="1">
      <c r="B62" s="8">
        <v>34075</v>
      </c>
      <c r="C62" s="7"/>
      <c r="D62" s="3" t="s">
        <v>26</v>
      </c>
      <c r="E62" s="22">
        <v>8</v>
      </c>
      <c r="F62" s="11">
        <v>22</v>
      </c>
      <c r="G62" s="11">
        <v>19.8</v>
      </c>
      <c r="H62" s="25">
        <f t="shared" si="1"/>
        <v>0</v>
      </c>
    </row>
    <row r="63" spans="2:8" ht="15.75" customHeight="1">
      <c r="B63" s="9">
        <v>34076</v>
      </c>
      <c r="C63" s="7"/>
      <c r="D63" s="3" t="s">
        <v>27</v>
      </c>
      <c r="E63" s="23">
        <v>18</v>
      </c>
      <c r="F63" s="11">
        <v>24</v>
      </c>
      <c r="G63" s="11">
        <v>21.6</v>
      </c>
      <c r="H63" s="25">
        <f t="shared" si="1"/>
        <v>0</v>
      </c>
    </row>
    <row r="64" spans="2:8" ht="15.75" customHeight="1">
      <c r="B64" s="8">
        <v>34077</v>
      </c>
      <c r="C64" s="7"/>
      <c r="D64" s="3" t="s">
        <v>28</v>
      </c>
      <c r="E64" s="22">
        <v>31</v>
      </c>
      <c r="F64" s="11">
        <v>18</v>
      </c>
      <c r="G64" s="11">
        <v>16.2</v>
      </c>
      <c r="H64" s="25">
        <f t="shared" si="1"/>
        <v>0</v>
      </c>
    </row>
    <row r="65" spans="2:8" ht="15.75" customHeight="1">
      <c r="B65" s="8">
        <v>34095</v>
      </c>
      <c r="C65" s="7"/>
      <c r="D65" s="3" t="s">
        <v>253</v>
      </c>
      <c r="E65" s="22">
        <v>4</v>
      </c>
      <c r="F65" s="11">
        <v>28</v>
      </c>
      <c r="G65" s="11">
        <v>25.2</v>
      </c>
      <c r="H65" s="25">
        <f t="shared" si="1"/>
        <v>0</v>
      </c>
    </row>
    <row r="66" spans="2:8" ht="15.75" customHeight="1">
      <c r="B66" s="9">
        <v>34136</v>
      </c>
      <c r="C66" s="7"/>
      <c r="D66" s="3" t="s">
        <v>254</v>
      </c>
      <c r="E66" s="23">
        <v>18</v>
      </c>
      <c r="F66" s="11">
        <v>8</v>
      </c>
      <c r="G66" s="11">
        <v>7.2</v>
      </c>
      <c r="H66" s="25">
        <f t="shared" si="1"/>
        <v>0</v>
      </c>
    </row>
    <row r="67" spans="2:8" ht="15.75" customHeight="1">
      <c r="B67" s="9">
        <v>34137</v>
      </c>
      <c r="C67" s="7"/>
      <c r="D67" s="3" t="s">
        <v>29</v>
      </c>
      <c r="E67" s="23">
        <v>13</v>
      </c>
      <c r="F67" s="11">
        <v>18</v>
      </c>
      <c r="G67" s="11">
        <v>16.2</v>
      </c>
      <c r="H67" s="25">
        <f t="shared" si="1"/>
        <v>0</v>
      </c>
    </row>
    <row r="68" spans="2:8" ht="15.75" customHeight="1">
      <c r="B68" s="8">
        <v>34219</v>
      </c>
      <c r="C68" s="7"/>
      <c r="D68" s="3" t="s">
        <v>30</v>
      </c>
      <c r="E68" s="22">
        <v>4</v>
      </c>
      <c r="F68" s="11">
        <v>28</v>
      </c>
      <c r="G68" s="11">
        <v>25.2</v>
      </c>
      <c r="H68" s="25">
        <f t="shared" si="1"/>
        <v>0</v>
      </c>
    </row>
    <row r="69" spans="2:8" ht="15.75" customHeight="1">
      <c r="B69" s="8">
        <v>34242</v>
      </c>
      <c r="C69" s="7"/>
      <c r="D69" s="3" t="s">
        <v>31</v>
      </c>
      <c r="E69" s="22">
        <v>14</v>
      </c>
      <c r="F69" s="11">
        <v>48</v>
      </c>
      <c r="G69" s="11">
        <v>43.2</v>
      </c>
      <c r="H69" s="25">
        <f t="shared" si="1"/>
        <v>0</v>
      </c>
    </row>
    <row r="70" spans="2:8" ht="15.75" customHeight="1">
      <c r="B70" s="8">
        <v>34262</v>
      </c>
      <c r="C70" s="7"/>
      <c r="D70" s="3" t="s">
        <v>291</v>
      </c>
      <c r="E70" s="22">
        <v>13</v>
      </c>
      <c r="F70" s="11">
        <v>16</v>
      </c>
      <c r="G70" s="11">
        <v>14.4</v>
      </c>
      <c r="H70" s="25">
        <f t="shared" si="1"/>
        <v>0</v>
      </c>
    </row>
    <row r="71" spans="2:8" ht="15.75" customHeight="1">
      <c r="B71" s="8">
        <v>34266</v>
      </c>
      <c r="C71" s="7"/>
      <c r="D71" s="3" t="s">
        <v>286</v>
      </c>
      <c r="E71" s="22">
        <v>9</v>
      </c>
      <c r="F71" s="11">
        <v>18</v>
      </c>
      <c r="G71" s="11">
        <v>16.2</v>
      </c>
      <c r="H71" s="25">
        <f t="shared" si="1"/>
        <v>0</v>
      </c>
    </row>
    <row r="72" spans="2:8" ht="15.75" customHeight="1">
      <c r="B72" s="12">
        <v>34282</v>
      </c>
      <c r="C72" s="7"/>
      <c r="D72" s="3" t="s">
        <v>33</v>
      </c>
      <c r="E72" s="23">
        <v>5</v>
      </c>
      <c r="F72" s="11">
        <v>26</v>
      </c>
      <c r="G72" s="11">
        <v>23.400000000000002</v>
      </c>
      <c r="H72" s="25">
        <f t="shared" si="1"/>
        <v>0</v>
      </c>
    </row>
    <row r="73" spans="2:8" ht="15.75" customHeight="1">
      <c r="B73" s="8">
        <v>34330</v>
      </c>
      <c r="C73" s="7"/>
      <c r="D73" s="3" t="s">
        <v>34</v>
      </c>
      <c r="E73" s="22">
        <v>26</v>
      </c>
      <c r="F73" s="11">
        <v>15</v>
      </c>
      <c r="G73" s="11">
        <v>13.5</v>
      </c>
      <c r="H73" s="25">
        <f t="shared" si="1"/>
        <v>0</v>
      </c>
    </row>
    <row r="74" spans="2:8" ht="15.75" customHeight="1">
      <c r="B74" s="9">
        <v>34331</v>
      </c>
      <c r="C74" s="7"/>
      <c r="D74" s="3" t="s">
        <v>35</v>
      </c>
      <c r="E74" s="23">
        <v>8</v>
      </c>
      <c r="F74" s="11">
        <v>23</v>
      </c>
      <c r="G74" s="11">
        <v>20.7</v>
      </c>
      <c r="H74" s="25">
        <f t="shared" si="1"/>
        <v>0</v>
      </c>
    </row>
    <row r="75" spans="2:8" ht="15.75" customHeight="1">
      <c r="B75" s="9">
        <v>34332</v>
      </c>
      <c r="C75" s="7"/>
      <c r="D75" s="3" t="s">
        <v>36</v>
      </c>
      <c r="E75" s="23">
        <v>12</v>
      </c>
      <c r="F75" s="11">
        <v>15</v>
      </c>
      <c r="G75" s="11">
        <v>13.5</v>
      </c>
      <c r="H75" s="25">
        <f t="shared" si="1"/>
        <v>0</v>
      </c>
    </row>
    <row r="76" spans="2:8" ht="15.75" customHeight="1">
      <c r="B76" s="9">
        <v>34345</v>
      </c>
      <c r="C76" s="7"/>
      <c r="D76" s="3" t="s">
        <v>37</v>
      </c>
      <c r="E76" s="23">
        <v>23</v>
      </c>
      <c r="F76" s="11">
        <v>15</v>
      </c>
      <c r="G76" s="11">
        <v>13.5</v>
      </c>
      <c r="H76" s="25">
        <f t="shared" si="1"/>
        <v>0</v>
      </c>
    </row>
    <row r="77" spans="2:8" ht="15.75" customHeight="1">
      <c r="B77" s="9">
        <v>34365</v>
      </c>
      <c r="C77" s="7"/>
      <c r="D77" s="3" t="s">
        <v>38</v>
      </c>
      <c r="E77" s="23">
        <v>21</v>
      </c>
      <c r="F77" s="11">
        <v>25</v>
      </c>
      <c r="G77" s="11">
        <v>22.5</v>
      </c>
      <c r="H77" s="25">
        <f t="shared" si="1"/>
        <v>0</v>
      </c>
    </row>
    <row r="78" spans="2:8" ht="15.75" customHeight="1">
      <c r="B78" s="8">
        <v>34398</v>
      </c>
      <c r="C78" s="7"/>
      <c r="D78" s="3" t="s">
        <v>39</v>
      </c>
      <c r="E78" s="22">
        <v>14</v>
      </c>
      <c r="F78" s="11">
        <v>5</v>
      </c>
      <c r="G78" s="11">
        <v>4.5</v>
      </c>
      <c r="H78" s="25">
        <f t="shared" si="1"/>
        <v>0</v>
      </c>
    </row>
    <row r="79" spans="2:8" ht="15.75" customHeight="1">
      <c r="B79" s="8">
        <v>34401</v>
      </c>
      <c r="C79" s="7"/>
      <c r="D79" s="3" t="s">
        <v>40</v>
      </c>
      <c r="E79" s="22">
        <v>15</v>
      </c>
      <c r="F79" s="11">
        <v>18</v>
      </c>
      <c r="G79" s="11">
        <v>16.2</v>
      </c>
      <c r="H79" s="25">
        <f t="shared" si="1"/>
        <v>0</v>
      </c>
    </row>
    <row r="80" spans="2:8" ht="15.75" customHeight="1">
      <c r="B80" s="8">
        <v>34403</v>
      </c>
      <c r="C80" s="7"/>
      <c r="D80" s="3" t="s">
        <v>41</v>
      </c>
      <c r="E80" s="22">
        <v>12</v>
      </c>
      <c r="F80" s="11">
        <v>16</v>
      </c>
      <c r="G80" s="11">
        <v>14.4</v>
      </c>
      <c r="H80" s="25">
        <f t="shared" si="1"/>
        <v>0</v>
      </c>
    </row>
    <row r="81" spans="2:8" ht="15.75" customHeight="1">
      <c r="B81" s="8">
        <v>34404</v>
      </c>
      <c r="C81" s="7"/>
      <c r="D81" s="3" t="s">
        <v>42</v>
      </c>
      <c r="E81" s="22">
        <v>13</v>
      </c>
      <c r="F81" s="11">
        <v>19</v>
      </c>
      <c r="G81" s="11">
        <v>17.1</v>
      </c>
      <c r="H81" s="25">
        <f t="shared" si="1"/>
        <v>0</v>
      </c>
    </row>
    <row r="82" spans="2:8" ht="15.75" customHeight="1">
      <c r="B82" s="8">
        <v>34417</v>
      </c>
      <c r="C82" s="7"/>
      <c r="D82" s="3" t="s">
        <v>43</v>
      </c>
      <c r="E82" s="22">
        <v>26</v>
      </c>
      <c r="F82" s="11">
        <v>15</v>
      </c>
      <c r="G82" s="11">
        <v>13.5</v>
      </c>
      <c r="H82" s="25">
        <f t="shared" si="1"/>
        <v>0</v>
      </c>
    </row>
    <row r="83" spans="2:8" ht="15.75" customHeight="1">
      <c r="B83" s="8">
        <v>34418</v>
      </c>
      <c r="C83" s="7"/>
      <c r="D83" s="3" t="s">
        <v>44</v>
      </c>
      <c r="E83" s="22">
        <v>26</v>
      </c>
      <c r="F83" s="11">
        <v>25</v>
      </c>
      <c r="G83" s="11">
        <v>22.5</v>
      </c>
      <c r="H83" s="25">
        <f t="shared" si="1"/>
        <v>0</v>
      </c>
    </row>
    <row r="84" spans="2:8" ht="15.75" customHeight="1">
      <c r="B84" s="8">
        <v>34429</v>
      </c>
      <c r="C84" s="7"/>
      <c r="D84" s="3" t="s">
        <v>45</v>
      </c>
      <c r="E84" s="22">
        <v>14</v>
      </c>
      <c r="F84" s="11">
        <v>15</v>
      </c>
      <c r="G84" s="11">
        <v>13.5</v>
      </c>
      <c r="H84" s="25">
        <f t="shared" si="1"/>
        <v>0</v>
      </c>
    </row>
    <row r="85" spans="2:8" ht="15.75" customHeight="1">
      <c r="B85" s="8">
        <v>34431</v>
      </c>
      <c r="C85" s="7"/>
      <c r="D85" s="3" t="s">
        <v>46</v>
      </c>
      <c r="E85" s="22">
        <v>15</v>
      </c>
      <c r="F85" s="11">
        <v>15</v>
      </c>
      <c r="G85" s="11">
        <v>13.5</v>
      </c>
      <c r="H85" s="25">
        <f t="shared" si="1"/>
        <v>0</v>
      </c>
    </row>
    <row r="86" spans="2:8" ht="15.75" customHeight="1">
      <c r="B86" s="9">
        <v>34440</v>
      </c>
      <c r="C86" s="7"/>
      <c r="D86" s="2" t="s">
        <v>259</v>
      </c>
      <c r="E86" s="23">
        <v>18</v>
      </c>
      <c r="F86" s="11">
        <v>12</v>
      </c>
      <c r="G86" s="11">
        <v>10.8</v>
      </c>
      <c r="H86" s="25">
        <f t="shared" si="1"/>
        <v>0</v>
      </c>
    </row>
    <row r="87" spans="2:8" ht="15.75" customHeight="1">
      <c r="B87" s="8">
        <v>34443</v>
      </c>
      <c r="C87" s="7"/>
      <c r="D87" s="3" t="s">
        <v>47</v>
      </c>
      <c r="E87" s="22">
        <v>6</v>
      </c>
      <c r="F87" s="11">
        <v>32</v>
      </c>
      <c r="G87" s="11">
        <v>28.8</v>
      </c>
      <c r="H87" s="25">
        <f t="shared" si="1"/>
        <v>0</v>
      </c>
    </row>
    <row r="88" spans="2:8" ht="15.75" customHeight="1">
      <c r="B88" s="8">
        <v>34446</v>
      </c>
      <c r="C88" s="7"/>
      <c r="D88" s="3" t="s">
        <v>48</v>
      </c>
      <c r="E88" s="22">
        <v>14</v>
      </c>
      <c r="F88" s="11">
        <v>28</v>
      </c>
      <c r="G88" s="11">
        <v>25.2</v>
      </c>
      <c r="H88" s="25">
        <f t="shared" si="1"/>
        <v>0</v>
      </c>
    </row>
    <row r="89" spans="2:8" ht="15.75" customHeight="1">
      <c r="B89" s="8">
        <v>34448</v>
      </c>
      <c r="C89" s="7"/>
      <c r="D89" s="3" t="s">
        <v>49</v>
      </c>
      <c r="E89" s="22">
        <v>17</v>
      </c>
      <c r="F89" s="11">
        <v>17</v>
      </c>
      <c r="G89" s="11">
        <v>15.3</v>
      </c>
      <c r="H89" s="25">
        <f t="shared" si="1"/>
        <v>0</v>
      </c>
    </row>
    <row r="90" spans="2:8" ht="15.75" customHeight="1">
      <c r="B90" s="8">
        <v>34451</v>
      </c>
      <c r="C90" s="7"/>
      <c r="D90" s="3" t="s">
        <v>50</v>
      </c>
      <c r="E90" s="22">
        <v>10</v>
      </c>
      <c r="F90" s="11">
        <v>22</v>
      </c>
      <c r="G90" s="11">
        <v>19.8</v>
      </c>
      <c r="H90" s="25">
        <f t="shared" si="1"/>
        <v>0</v>
      </c>
    </row>
    <row r="91" spans="2:8" ht="15.75" customHeight="1">
      <c r="B91" s="8">
        <v>34454</v>
      </c>
      <c r="C91" s="7"/>
      <c r="D91" s="3" t="s">
        <v>260</v>
      </c>
      <c r="E91" s="22">
        <v>12</v>
      </c>
      <c r="F91" s="11">
        <v>20</v>
      </c>
      <c r="G91" s="11">
        <v>18</v>
      </c>
      <c r="H91" s="25">
        <f t="shared" si="1"/>
        <v>0</v>
      </c>
    </row>
    <row r="92" spans="2:8" ht="15.75" customHeight="1">
      <c r="B92" s="8">
        <v>34473</v>
      </c>
      <c r="C92" s="7"/>
      <c r="D92" s="3" t="s">
        <v>51</v>
      </c>
      <c r="E92" s="22">
        <v>13</v>
      </c>
      <c r="F92" s="11">
        <v>14</v>
      </c>
      <c r="G92" s="11">
        <v>12.6</v>
      </c>
      <c r="H92" s="25">
        <f t="shared" si="1"/>
        <v>0</v>
      </c>
    </row>
    <row r="93" spans="2:8" ht="15.75" customHeight="1">
      <c r="B93" s="8">
        <v>34475</v>
      </c>
      <c r="C93" s="7"/>
      <c r="D93" s="3" t="s">
        <v>52</v>
      </c>
      <c r="E93" s="22">
        <v>17</v>
      </c>
      <c r="F93" s="11">
        <v>11</v>
      </c>
      <c r="G93" s="11">
        <v>9.9</v>
      </c>
      <c r="H93" s="25">
        <f t="shared" si="1"/>
        <v>0</v>
      </c>
    </row>
    <row r="94" spans="2:8" ht="15.75" customHeight="1">
      <c r="B94" s="8">
        <v>34517</v>
      </c>
      <c r="C94" s="7"/>
      <c r="D94" s="2" t="s">
        <v>53</v>
      </c>
      <c r="E94" s="22">
        <v>11</v>
      </c>
      <c r="F94" s="11">
        <v>24</v>
      </c>
      <c r="G94" s="11">
        <v>21.6</v>
      </c>
      <c r="H94" s="25">
        <f t="shared" si="1"/>
        <v>0</v>
      </c>
    </row>
    <row r="95" spans="2:8" ht="15.75" customHeight="1">
      <c r="B95" s="8">
        <v>34535</v>
      </c>
      <c r="C95" s="7"/>
      <c r="D95" s="2" t="s">
        <v>312</v>
      </c>
      <c r="E95" s="22">
        <v>25</v>
      </c>
      <c r="F95" s="11">
        <v>18</v>
      </c>
      <c r="G95" s="11">
        <v>16.2</v>
      </c>
      <c r="H95" s="25">
        <f t="shared" si="1"/>
        <v>0</v>
      </c>
    </row>
    <row r="96" spans="2:8" ht="15.75" customHeight="1">
      <c r="B96" s="8">
        <v>34544</v>
      </c>
      <c r="C96" s="7"/>
      <c r="D96" s="2" t="s">
        <v>54</v>
      </c>
      <c r="E96" s="22">
        <v>31</v>
      </c>
      <c r="F96" s="11">
        <v>15</v>
      </c>
      <c r="G96" s="11">
        <v>13.5</v>
      </c>
      <c r="H96" s="25">
        <f t="shared" si="1"/>
        <v>0</v>
      </c>
    </row>
    <row r="97" spans="2:8" ht="15.75" customHeight="1">
      <c r="B97" s="8">
        <v>34545</v>
      </c>
      <c r="C97" s="7"/>
      <c r="D97" s="2" t="s">
        <v>55</v>
      </c>
      <c r="E97" s="22">
        <v>31</v>
      </c>
      <c r="F97" s="11">
        <v>20</v>
      </c>
      <c r="G97" s="11">
        <v>18</v>
      </c>
      <c r="H97" s="25">
        <f t="shared" si="1"/>
        <v>0</v>
      </c>
    </row>
    <row r="98" spans="2:8" ht="15.75" customHeight="1">
      <c r="B98" s="8">
        <v>34553</v>
      </c>
      <c r="C98" s="7"/>
      <c r="D98" s="2" t="s">
        <v>56</v>
      </c>
      <c r="E98" s="22">
        <v>25</v>
      </c>
      <c r="F98" s="11">
        <v>32</v>
      </c>
      <c r="G98" s="11">
        <v>28.8</v>
      </c>
      <c r="H98" s="25">
        <f t="shared" si="1"/>
        <v>0</v>
      </c>
    </row>
    <row r="99" spans="2:8" ht="15.75" customHeight="1">
      <c r="B99" s="8">
        <v>34556</v>
      </c>
      <c r="C99" s="7"/>
      <c r="D99" s="2" t="s">
        <v>57</v>
      </c>
      <c r="E99" s="22">
        <v>25</v>
      </c>
      <c r="F99" s="11">
        <v>14</v>
      </c>
      <c r="G99" s="11">
        <v>12.6</v>
      </c>
      <c r="H99" s="25">
        <f t="shared" si="1"/>
        <v>0</v>
      </c>
    </row>
    <row r="100" spans="2:8" ht="15.75" customHeight="1">
      <c r="B100" s="8">
        <v>34559</v>
      </c>
      <c r="C100" s="7"/>
      <c r="D100" s="2" t="s">
        <v>58</v>
      </c>
      <c r="E100" s="22">
        <v>30</v>
      </c>
      <c r="F100" s="11">
        <v>12</v>
      </c>
      <c r="G100" s="11">
        <v>10.8</v>
      </c>
      <c r="H100" s="25">
        <f t="shared" si="1"/>
        <v>0</v>
      </c>
    </row>
    <row r="101" spans="2:8" ht="15.75" customHeight="1">
      <c r="B101" s="8">
        <v>34561</v>
      </c>
      <c r="C101" s="7"/>
      <c r="D101" s="2" t="s">
        <v>59</v>
      </c>
      <c r="E101" s="22">
        <v>26</v>
      </c>
      <c r="F101" s="11">
        <v>25</v>
      </c>
      <c r="G101" s="11">
        <v>22.5</v>
      </c>
      <c r="H101" s="25">
        <f t="shared" si="1"/>
        <v>0</v>
      </c>
    </row>
    <row r="102" spans="2:8" ht="15.75" customHeight="1">
      <c r="B102" s="8">
        <v>34562</v>
      </c>
      <c r="C102" s="7"/>
      <c r="D102" s="2" t="s">
        <v>60</v>
      </c>
      <c r="E102" s="22">
        <v>26</v>
      </c>
      <c r="F102" s="11">
        <v>28</v>
      </c>
      <c r="G102" s="11">
        <v>25.2</v>
      </c>
      <c r="H102" s="25">
        <f aca="true" t="shared" si="2" ref="H102:H165">C102*G102</f>
        <v>0</v>
      </c>
    </row>
    <row r="103" spans="2:8" ht="15.75" customHeight="1">
      <c r="B103" s="8">
        <v>34563</v>
      </c>
      <c r="C103" s="7"/>
      <c r="D103" s="2" t="s">
        <v>61</v>
      </c>
      <c r="E103" s="22">
        <v>31</v>
      </c>
      <c r="F103" s="11">
        <v>24</v>
      </c>
      <c r="G103" s="11">
        <v>21.6</v>
      </c>
      <c r="H103" s="25">
        <f t="shared" si="2"/>
        <v>0</v>
      </c>
    </row>
    <row r="104" spans="2:8" ht="15.75" customHeight="1">
      <c r="B104" s="8">
        <v>34565</v>
      </c>
      <c r="C104" s="7"/>
      <c r="D104" s="2" t="s">
        <v>62</v>
      </c>
      <c r="E104" s="23">
        <v>18</v>
      </c>
      <c r="F104" s="11">
        <v>22</v>
      </c>
      <c r="G104" s="11">
        <v>19.8</v>
      </c>
      <c r="H104" s="25">
        <f t="shared" si="2"/>
        <v>0</v>
      </c>
    </row>
    <row r="105" spans="2:8" ht="15.75" customHeight="1">
      <c r="B105" s="8">
        <v>34574</v>
      </c>
      <c r="C105" s="7"/>
      <c r="D105" s="2" t="s">
        <v>63</v>
      </c>
      <c r="E105" s="22">
        <v>6</v>
      </c>
      <c r="F105" s="11">
        <v>28</v>
      </c>
      <c r="G105" s="11">
        <v>25.2</v>
      </c>
      <c r="H105" s="25">
        <f t="shared" si="2"/>
        <v>0</v>
      </c>
    </row>
    <row r="106" spans="2:8" ht="15.75" customHeight="1">
      <c r="B106" s="8">
        <v>34580</v>
      </c>
      <c r="C106" s="7"/>
      <c r="D106" s="2" t="s">
        <v>64</v>
      </c>
      <c r="E106" s="22">
        <v>4</v>
      </c>
      <c r="F106" s="11">
        <v>26</v>
      </c>
      <c r="G106" s="11">
        <v>23.400000000000002</v>
      </c>
      <c r="H106" s="25">
        <f t="shared" si="2"/>
        <v>0</v>
      </c>
    </row>
    <row r="107" spans="2:8" ht="15.75" customHeight="1">
      <c r="B107" s="9">
        <v>34583</v>
      </c>
      <c r="C107" s="7"/>
      <c r="D107" s="2" t="s">
        <v>65</v>
      </c>
      <c r="E107" s="23">
        <v>11</v>
      </c>
      <c r="F107" s="11">
        <v>24</v>
      </c>
      <c r="G107" s="11">
        <v>21.6</v>
      </c>
      <c r="H107" s="25">
        <f t="shared" si="2"/>
        <v>0</v>
      </c>
    </row>
    <row r="108" spans="2:8" ht="15.75" customHeight="1">
      <c r="B108" s="8">
        <v>34586</v>
      </c>
      <c r="C108" s="7"/>
      <c r="D108" s="2" t="s">
        <v>66</v>
      </c>
      <c r="E108" s="22">
        <v>6</v>
      </c>
      <c r="F108" s="11">
        <v>15</v>
      </c>
      <c r="G108" s="11">
        <v>13.5</v>
      </c>
      <c r="H108" s="25">
        <f t="shared" si="2"/>
        <v>0</v>
      </c>
    </row>
    <row r="109" spans="2:8" ht="15.75" customHeight="1">
      <c r="B109" s="8">
        <v>34587</v>
      </c>
      <c r="C109" s="7"/>
      <c r="D109" s="2" t="s">
        <v>67</v>
      </c>
      <c r="E109" s="22">
        <v>6</v>
      </c>
      <c r="F109" s="11">
        <v>32</v>
      </c>
      <c r="G109" s="11">
        <v>28.8</v>
      </c>
      <c r="H109" s="25">
        <f t="shared" si="2"/>
        <v>0</v>
      </c>
    </row>
    <row r="110" spans="2:8" s="2" customFormat="1" ht="15.75" customHeight="1">
      <c r="B110" s="8">
        <v>34588</v>
      </c>
      <c r="C110" s="7"/>
      <c r="D110" s="2" t="s">
        <v>68</v>
      </c>
      <c r="E110" s="22">
        <v>6</v>
      </c>
      <c r="F110" s="11">
        <v>6</v>
      </c>
      <c r="G110" s="11">
        <v>5.4</v>
      </c>
      <c r="H110" s="25">
        <f t="shared" si="2"/>
        <v>0</v>
      </c>
    </row>
    <row r="111" spans="2:8" ht="15.75" customHeight="1">
      <c r="B111" s="8">
        <v>34589</v>
      </c>
      <c r="C111" s="7"/>
      <c r="D111" s="2" t="s">
        <v>69</v>
      </c>
      <c r="E111" s="22">
        <v>6</v>
      </c>
      <c r="F111" s="11">
        <v>6</v>
      </c>
      <c r="G111" s="11">
        <v>5.4</v>
      </c>
      <c r="H111" s="25">
        <f t="shared" si="2"/>
        <v>0</v>
      </c>
    </row>
    <row r="112" spans="2:8" ht="15.75" customHeight="1">
      <c r="B112" s="8">
        <v>34591</v>
      </c>
      <c r="C112" s="7"/>
      <c r="D112" s="2" t="s">
        <v>70</v>
      </c>
      <c r="E112" s="22">
        <v>17</v>
      </c>
      <c r="F112" s="11">
        <v>21</v>
      </c>
      <c r="G112" s="11">
        <v>18.900000000000002</v>
      </c>
      <c r="H112" s="25">
        <f t="shared" si="2"/>
        <v>0</v>
      </c>
    </row>
    <row r="113" spans="2:8" ht="15.75" customHeight="1">
      <c r="B113" s="9">
        <v>34592</v>
      </c>
      <c r="C113" s="7"/>
      <c r="D113" s="2" t="s">
        <v>313</v>
      </c>
      <c r="E113" s="23">
        <v>19</v>
      </c>
      <c r="F113" s="11">
        <v>16</v>
      </c>
      <c r="G113" s="11">
        <v>14.4</v>
      </c>
      <c r="H113" s="25">
        <f t="shared" si="2"/>
        <v>0</v>
      </c>
    </row>
    <row r="114" spans="2:8" ht="15.75" customHeight="1">
      <c r="B114" s="8">
        <v>34593</v>
      </c>
      <c r="C114" s="7"/>
      <c r="D114" s="2" t="s">
        <v>71</v>
      </c>
      <c r="E114" s="23">
        <v>19</v>
      </c>
      <c r="F114" s="11">
        <v>15</v>
      </c>
      <c r="G114" s="11">
        <v>13.5</v>
      </c>
      <c r="H114" s="25">
        <f t="shared" si="2"/>
        <v>0</v>
      </c>
    </row>
    <row r="115" spans="2:8" s="2" customFormat="1" ht="15.75" customHeight="1">
      <c r="B115" s="8">
        <v>34595</v>
      </c>
      <c r="C115" s="7"/>
      <c r="D115" s="2" t="s">
        <v>72</v>
      </c>
      <c r="E115" s="23">
        <v>25</v>
      </c>
      <c r="F115" s="11">
        <v>24</v>
      </c>
      <c r="G115" s="11">
        <v>21.6</v>
      </c>
      <c r="H115" s="25">
        <f t="shared" si="2"/>
        <v>0</v>
      </c>
    </row>
    <row r="116" spans="2:8" ht="15.75" customHeight="1">
      <c r="B116" s="8">
        <v>34596</v>
      </c>
      <c r="C116" s="7"/>
      <c r="D116" s="2" t="s">
        <v>73</v>
      </c>
      <c r="E116" s="22">
        <v>17</v>
      </c>
      <c r="F116" s="11">
        <v>10</v>
      </c>
      <c r="G116" s="11">
        <v>9</v>
      </c>
      <c r="H116" s="25">
        <f t="shared" si="2"/>
        <v>0</v>
      </c>
    </row>
    <row r="117" spans="2:8" ht="15.75" customHeight="1">
      <c r="B117" s="8">
        <v>34598</v>
      </c>
      <c r="C117" s="7"/>
      <c r="D117" s="2" t="s">
        <v>74</v>
      </c>
      <c r="E117" s="22">
        <v>17</v>
      </c>
      <c r="F117" s="11">
        <v>14</v>
      </c>
      <c r="G117" s="11">
        <v>12.6</v>
      </c>
      <c r="H117" s="25">
        <f t="shared" si="2"/>
        <v>0</v>
      </c>
    </row>
    <row r="118" spans="2:8" ht="15.75" customHeight="1">
      <c r="B118" s="8">
        <v>35185</v>
      </c>
      <c r="C118" s="7"/>
      <c r="D118" s="3" t="s">
        <v>75</v>
      </c>
      <c r="E118" s="22">
        <v>17</v>
      </c>
      <c r="F118" s="11">
        <v>13</v>
      </c>
      <c r="G118" s="11">
        <v>11.700000000000001</v>
      </c>
      <c r="H118" s="25">
        <f t="shared" si="2"/>
        <v>0</v>
      </c>
    </row>
    <row r="119" spans="2:8" ht="15.75" customHeight="1">
      <c r="B119" s="8">
        <v>35297</v>
      </c>
      <c r="C119" s="7"/>
      <c r="D119" s="3" t="s">
        <v>76</v>
      </c>
      <c r="E119" s="22">
        <v>15</v>
      </c>
      <c r="F119" s="11">
        <v>10</v>
      </c>
      <c r="G119" s="11">
        <v>9</v>
      </c>
      <c r="H119" s="25">
        <f t="shared" si="2"/>
        <v>0</v>
      </c>
    </row>
    <row r="120" spans="2:8" ht="15.75" customHeight="1">
      <c r="B120" s="8">
        <v>35301</v>
      </c>
      <c r="C120" s="7"/>
      <c r="D120" s="3" t="s">
        <v>77</v>
      </c>
      <c r="E120" s="22">
        <v>13</v>
      </c>
      <c r="F120" s="11">
        <v>18</v>
      </c>
      <c r="G120" s="11">
        <v>16.2</v>
      </c>
      <c r="H120" s="25">
        <f t="shared" si="2"/>
        <v>0</v>
      </c>
    </row>
    <row r="121" spans="2:8" ht="15.75" customHeight="1">
      <c r="B121" s="9">
        <v>35311</v>
      </c>
      <c r="C121" s="7"/>
      <c r="D121" s="3" t="s">
        <v>78</v>
      </c>
      <c r="E121" s="23">
        <v>13</v>
      </c>
      <c r="F121" s="11">
        <v>20</v>
      </c>
      <c r="G121" s="11">
        <v>18</v>
      </c>
      <c r="H121" s="25">
        <f t="shared" si="2"/>
        <v>0</v>
      </c>
    </row>
    <row r="122" spans="2:8" ht="15.75" customHeight="1">
      <c r="B122" s="8">
        <v>35324</v>
      </c>
      <c r="C122" s="7"/>
      <c r="D122" s="3" t="s">
        <v>79</v>
      </c>
      <c r="E122" s="22">
        <v>12</v>
      </c>
      <c r="F122" s="11">
        <v>19</v>
      </c>
      <c r="G122" s="11">
        <v>17.1</v>
      </c>
      <c r="H122" s="25">
        <f t="shared" si="2"/>
        <v>0</v>
      </c>
    </row>
    <row r="123" spans="2:8" ht="15.75" customHeight="1">
      <c r="B123" s="8">
        <v>35325</v>
      </c>
      <c r="C123" s="7"/>
      <c r="D123" s="3" t="s">
        <v>270</v>
      </c>
      <c r="E123" s="22">
        <v>13</v>
      </c>
      <c r="F123" s="11">
        <v>16</v>
      </c>
      <c r="G123" s="11">
        <v>14.4</v>
      </c>
      <c r="H123" s="25">
        <f t="shared" si="2"/>
        <v>0</v>
      </c>
    </row>
    <row r="124" spans="2:8" ht="15.75" customHeight="1">
      <c r="B124" s="8">
        <v>35328</v>
      </c>
      <c r="C124" s="7"/>
      <c r="D124" s="3" t="s">
        <v>271</v>
      </c>
      <c r="E124" s="22">
        <v>14</v>
      </c>
      <c r="F124" s="11">
        <v>25</v>
      </c>
      <c r="G124" s="11">
        <v>22.5</v>
      </c>
      <c r="H124" s="25">
        <f t="shared" si="2"/>
        <v>0</v>
      </c>
    </row>
    <row r="125" spans="2:8" ht="15.75" customHeight="1">
      <c r="B125" s="8">
        <v>35329</v>
      </c>
      <c r="C125" s="7"/>
      <c r="D125" s="3" t="s">
        <v>80</v>
      </c>
      <c r="E125" s="22">
        <v>15</v>
      </c>
      <c r="F125" s="11">
        <v>20</v>
      </c>
      <c r="G125" s="11">
        <v>18</v>
      </c>
      <c r="H125" s="25">
        <f t="shared" si="2"/>
        <v>0</v>
      </c>
    </row>
    <row r="126" spans="2:8" ht="15.75" customHeight="1">
      <c r="B126" s="8">
        <v>35333</v>
      </c>
      <c r="C126" s="7"/>
      <c r="D126" s="3" t="s">
        <v>81</v>
      </c>
      <c r="E126" s="22">
        <v>6</v>
      </c>
      <c r="F126" s="11">
        <v>6</v>
      </c>
      <c r="G126" s="11">
        <v>5.4</v>
      </c>
      <c r="H126" s="25">
        <f t="shared" si="2"/>
        <v>0</v>
      </c>
    </row>
    <row r="127" spans="2:8" ht="15.75" customHeight="1">
      <c r="B127" s="8">
        <v>35484</v>
      </c>
      <c r="C127" s="7"/>
      <c r="D127" s="3" t="s">
        <v>82</v>
      </c>
      <c r="E127" s="22">
        <v>15</v>
      </c>
      <c r="F127" s="11">
        <v>16</v>
      </c>
      <c r="G127" s="11">
        <v>14.4</v>
      </c>
      <c r="H127" s="25">
        <f t="shared" si="2"/>
        <v>0</v>
      </c>
    </row>
    <row r="128" spans="2:8" ht="15.75" customHeight="1">
      <c r="B128" s="8">
        <v>35672</v>
      </c>
      <c r="C128" s="7"/>
      <c r="D128" s="3" t="s">
        <v>83</v>
      </c>
      <c r="E128" s="22">
        <v>17</v>
      </c>
      <c r="F128" s="11">
        <v>15</v>
      </c>
      <c r="G128" s="11">
        <v>13.5</v>
      </c>
      <c r="H128" s="25">
        <f t="shared" si="2"/>
        <v>0</v>
      </c>
    </row>
    <row r="129" spans="2:8" ht="15.75" customHeight="1">
      <c r="B129" s="9">
        <v>35745</v>
      </c>
      <c r="C129" s="7"/>
      <c r="D129" s="3" t="s">
        <v>84</v>
      </c>
      <c r="E129" s="23">
        <v>20</v>
      </c>
      <c r="F129" s="11">
        <v>11</v>
      </c>
      <c r="G129" s="11">
        <v>9.9</v>
      </c>
      <c r="H129" s="25">
        <f t="shared" si="2"/>
        <v>0</v>
      </c>
    </row>
    <row r="130" spans="2:8" ht="15.75" customHeight="1">
      <c r="B130" s="9">
        <v>35780</v>
      </c>
      <c r="C130" s="7"/>
      <c r="D130" s="3" t="s">
        <v>261</v>
      </c>
      <c r="E130" s="23">
        <v>18</v>
      </c>
      <c r="F130" s="11">
        <v>7.5</v>
      </c>
      <c r="G130" s="11">
        <v>6.75</v>
      </c>
      <c r="H130" s="25">
        <f t="shared" si="2"/>
        <v>0</v>
      </c>
    </row>
    <row r="131" spans="2:8" ht="15.75" customHeight="1">
      <c r="B131" s="9">
        <v>35908</v>
      </c>
      <c r="C131" s="7"/>
      <c r="D131" s="3" t="s">
        <v>85</v>
      </c>
      <c r="E131" s="23">
        <v>13</v>
      </c>
      <c r="F131" s="11">
        <v>10</v>
      </c>
      <c r="G131" s="11">
        <v>9</v>
      </c>
      <c r="H131" s="25">
        <f t="shared" si="2"/>
        <v>0</v>
      </c>
    </row>
    <row r="132" spans="2:8" ht="15.75" customHeight="1">
      <c r="B132" s="9">
        <v>35919</v>
      </c>
      <c r="C132" s="7"/>
      <c r="D132" s="3" t="s">
        <v>86</v>
      </c>
      <c r="E132" s="23">
        <v>25</v>
      </c>
      <c r="F132" s="11">
        <v>25</v>
      </c>
      <c r="G132" s="11">
        <v>22.5</v>
      </c>
      <c r="H132" s="25">
        <f t="shared" si="2"/>
        <v>0</v>
      </c>
    </row>
    <row r="133" spans="2:8" ht="15.75" customHeight="1">
      <c r="B133" s="9">
        <v>35982</v>
      </c>
      <c r="C133" s="7"/>
      <c r="D133" s="3" t="s">
        <v>87</v>
      </c>
      <c r="E133" s="23">
        <v>18</v>
      </c>
      <c r="F133" s="11">
        <v>14</v>
      </c>
      <c r="G133" s="11">
        <v>12.6</v>
      </c>
      <c r="H133" s="25">
        <f t="shared" si="2"/>
        <v>0</v>
      </c>
    </row>
    <row r="134" spans="2:8" ht="15.75" customHeight="1">
      <c r="B134" s="8">
        <v>36205</v>
      </c>
      <c r="C134" s="7"/>
      <c r="D134" s="3" t="s">
        <v>88</v>
      </c>
      <c r="E134" s="22">
        <v>15</v>
      </c>
      <c r="F134" s="11">
        <v>28</v>
      </c>
      <c r="G134" s="11">
        <v>25.2</v>
      </c>
      <c r="H134" s="25">
        <f t="shared" si="2"/>
        <v>0</v>
      </c>
    </row>
    <row r="135" spans="2:8" ht="15.75" customHeight="1">
      <c r="B135" s="8">
        <v>36269</v>
      </c>
      <c r="C135" s="7"/>
      <c r="D135" s="3" t="s">
        <v>89</v>
      </c>
      <c r="E135" s="22">
        <v>31</v>
      </c>
      <c r="F135" s="11">
        <v>11</v>
      </c>
      <c r="G135" s="11">
        <v>9.9</v>
      </c>
      <c r="H135" s="25">
        <f t="shared" si="2"/>
        <v>0</v>
      </c>
    </row>
    <row r="136" spans="2:8" ht="15.75" customHeight="1">
      <c r="B136" s="9">
        <v>36290</v>
      </c>
      <c r="C136" s="7"/>
      <c r="D136" s="3" t="s">
        <v>90</v>
      </c>
      <c r="E136" s="23">
        <v>9</v>
      </c>
      <c r="F136" s="11">
        <v>10</v>
      </c>
      <c r="G136" s="11">
        <v>9</v>
      </c>
      <c r="H136" s="25">
        <f t="shared" si="2"/>
        <v>0</v>
      </c>
    </row>
    <row r="137" spans="1:8" ht="15.75" customHeight="1">
      <c r="A137" s="37" t="s">
        <v>327</v>
      </c>
      <c r="B137" s="37"/>
      <c r="C137" s="37"/>
      <c r="D137" s="37"/>
      <c r="E137" s="37"/>
      <c r="F137" s="37"/>
      <c r="G137" s="37"/>
      <c r="H137" s="37"/>
    </row>
    <row r="138" spans="2:8" ht="15.75" customHeight="1">
      <c r="B138" s="8">
        <v>37364</v>
      </c>
      <c r="C138" s="7"/>
      <c r="D138" s="3" t="s">
        <v>91</v>
      </c>
      <c r="E138" s="22">
        <v>15</v>
      </c>
      <c r="F138" s="11">
        <v>15</v>
      </c>
      <c r="G138" s="11">
        <v>13.5</v>
      </c>
      <c r="H138" s="25">
        <f t="shared" si="2"/>
        <v>0</v>
      </c>
    </row>
    <row r="139" spans="2:8" ht="15.75" customHeight="1">
      <c r="B139" s="9">
        <v>37382</v>
      </c>
      <c r="C139" s="7"/>
      <c r="D139" s="3" t="s">
        <v>92</v>
      </c>
      <c r="E139" s="23">
        <v>18</v>
      </c>
      <c r="F139" s="11">
        <v>18</v>
      </c>
      <c r="G139" s="11">
        <v>16.2</v>
      </c>
      <c r="H139" s="25">
        <f t="shared" si="2"/>
        <v>0</v>
      </c>
    </row>
    <row r="140" spans="2:8" ht="15.75" customHeight="1">
      <c r="B140" s="8">
        <v>37383</v>
      </c>
      <c r="C140" s="7"/>
      <c r="D140" s="3" t="s">
        <v>93</v>
      </c>
      <c r="E140" s="22">
        <v>5</v>
      </c>
      <c r="F140" s="11">
        <v>36</v>
      </c>
      <c r="G140" s="11">
        <v>32.4</v>
      </c>
      <c r="H140" s="25">
        <f t="shared" si="2"/>
        <v>0</v>
      </c>
    </row>
    <row r="141" spans="2:8" ht="15.75" customHeight="1">
      <c r="B141" s="8">
        <v>37441</v>
      </c>
      <c r="C141" s="7"/>
      <c r="D141" s="3" t="s">
        <v>94</v>
      </c>
      <c r="E141" s="22">
        <v>7</v>
      </c>
      <c r="F141" s="11">
        <v>18</v>
      </c>
      <c r="G141" s="11">
        <v>16.2</v>
      </c>
      <c r="H141" s="25">
        <f t="shared" si="2"/>
        <v>0</v>
      </c>
    </row>
    <row r="142" spans="2:8" ht="15.75" customHeight="1">
      <c r="B142" s="9">
        <v>37560</v>
      </c>
      <c r="C142" s="7"/>
      <c r="D142" s="3" t="s">
        <v>95</v>
      </c>
      <c r="E142" s="23">
        <v>8</v>
      </c>
      <c r="F142" s="11">
        <v>20</v>
      </c>
      <c r="G142" s="11">
        <v>18</v>
      </c>
      <c r="H142" s="25">
        <f t="shared" si="2"/>
        <v>0</v>
      </c>
    </row>
    <row r="143" spans="2:8" ht="15.75" customHeight="1">
      <c r="B143" s="8">
        <v>37587</v>
      </c>
      <c r="C143" s="7"/>
      <c r="D143" s="3" t="s">
        <v>96</v>
      </c>
      <c r="E143" s="22">
        <v>31</v>
      </c>
      <c r="F143" s="11">
        <v>14</v>
      </c>
      <c r="G143" s="11">
        <v>12.6</v>
      </c>
      <c r="H143" s="25">
        <f t="shared" si="2"/>
        <v>0</v>
      </c>
    </row>
    <row r="144" spans="2:8" ht="15.75" customHeight="1">
      <c r="B144" s="10">
        <v>37617</v>
      </c>
      <c r="C144" s="7"/>
      <c r="D144" s="3" t="s">
        <v>97</v>
      </c>
      <c r="E144" s="23">
        <v>20</v>
      </c>
      <c r="F144" s="11">
        <v>30</v>
      </c>
      <c r="G144" s="11">
        <v>27</v>
      </c>
      <c r="H144" s="25">
        <f t="shared" si="2"/>
        <v>0</v>
      </c>
    </row>
    <row r="145" spans="2:8" ht="15.75" customHeight="1">
      <c r="B145" s="9">
        <v>37623</v>
      </c>
      <c r="C145" s="7"/>
      <c r="D145" s="3" t="s">
        <v>282</v>
      </c>
      <c r="E145" s="23">
        <v>8</v>
      </c>
      <c r="F145" s="11">
        <v>24</v>
      </c>
      <c r="G145" s="11">
        <v>21.6</v>
      </c>
      <c r="H145" s="25">
        <f t="shared" si="2"/>
        <v>0</v>
      </c>
    </row>
    <row r="146" spans="2:8" ht="15.75" customHeight="1">
      <c r="B146" s="8">
        <v>37624</v>
      </c>
      <c r="C146" s="7"/>
      <c r="D146" s="3" t="s">
        <v>98</v>
      </c>
      <c r="E146" s="22">
        <v>10</v>
      </c>
      <c r="F146" s="11">
        <v>34</v>
      </c>
      <c r="G146" s="11">
        <v>30.6</v>
      </c>
      <c r="H146" s="25">
        <f t="shared" si="2"/>
        <v>0</v>
      </c>
    </row>
    <row r="147" spans="2:8" ht="15.75" customHeight="1">
      <c r="B147" s="9">
        <v>37628</v>
      </c>
      <c r="C147" s="7"/>
      <c r="D147" s="3" t="s">
        <v>99</v>
      </c>
      <c r="E147" s="23">
        <v>25</v>
      </c>
      <c r="F147" s="11">
        <v>15</v>
      </c>
      <c r="G147" s="11">
        <v>13.5</v>
      </c>
      <c r="H147" s="25">
        <f t="shared" si="2"/>
        <v>0</v>
      </c>
    </row>
    <row r="148" spans="2:8" ht="15.75" customHeight="1">
      <c r="B148" s="9">
        <v>37630</v>
      </c>
      <c r="C148" s="7"/>
      <c r="D148" s="3" t="s">
        <v>100</v>
      </c>
      <c r="E148" s="23">
        <v>8</v>
      </c>
      <c r="F148" s="11">
        <v>25</v>
      </c>
      <c r="G148" s="11">
        <v>22.5</v>
      </c>
      <c r="H148" s="25">
        <f t="shared" si="2"/>
        <v>0</v>
      </c>
    </row>
    <row r="149" spans="2:8" ht="15.75" customHeight="1">
      <c r="B149" s="12">
        <v>37632</v>
      </c>
      <c r="C149" s="7"/>
      <c r="D149" s="3" t="s">
        <v>101</v>
      </c>
      <c r="E149" s="23">
        <v>9</v>
      </c>
      <c r="F149" s="11">
        <v>26</v>
      </c>
      <c r="G149" s="11">
        <v>23.400000000000002</v>
      </c>
      <c r="H149" s="25">
        <f t="shared" si="2"/>
        <v>0</v>
      </c>
    </row>
    <row r="150" spans="2:8" ht="15.75" customHeight="1">
      <c r="B150" s="8">
        <v>37647</v>
      </c>
      <c r="C150" s="7"/>
      <c r="D150" s="3" t="s">
        <v>102</v>
      </c>
      <c r="E150" s="22">
        <v>15</v>
      </c>
      <c r="F150" s="11">
        <v>15</v>
      </c>
      <c r="G150" s="11">
        <v>13.5</v>
      </c>
      <c r="H150" s="25">
        <f t="shared" si="2"/>
        <v>0</v>
      </c>
    </row>
    <row r="151" spans="2:8" ht="15.75" customHeight="1">
      <c r="B151" s="8">
        <v>37648</v>
      </c>
      <c r="C151" s="7"/>
      <c r="D151" s="3" t="s">
        <v>103</v>
      </c>
      <c r="E151" s="22">
        <v>25</v>
      </c>
      <c r="F151" s="11">
        <v>32</v>
      </c>
      <c r="G151" s="11">
        <v>28.8</v>
      </c>
      <c r="H151" s="25">
        <f t="shared" si="2"/>
        <v>0</v>
      </c>
    </row>
    <row r="152" spans="2:8" ht="15.75" customHeight="1">
      <c r="B152" s="8">
        <v>37654</v>
      </c>
      <c r="C152" s="7"/>
      <c r="D152" s="2" t="s">
        <v>104</v>
      </c>
      <c r="E152" s="22">
        <v>25</v>
      </c>
      <c r="F152" s="11">
        <v>24</v>
      </c>
      <c r="G152" s="11">
        <v>21.6</v>
      </c>
      <c r="H152" s="25">
        <f t="shared" si="2"/>
        <v>0</v>
      </c>
    </row>
    <row r="153" spans="2:8" ht="15.75" customHeight="1">
      <c r="B153" s="8">
        <v>37655</v>
      </c>
      <c r="C153" s="7"/>
      <c r="D153" s="2" t="s">
        <v>105</v>
      </c>
      <c r="E153" s="22">
        <v>25</v>
      </c>
      <c r="F153" s="11">
        <v>36</v>
      </c>
      <c r="G153" s="11">
        <v>32.4</v>
      </c>
      <c r="H153" s="25">
        <f t="shared" si="2"/>
        <v>0</v>
      </c>
    </row>
    <row r="154" spans="2:8" ht="15.75" customHeight="1">
      <c r="B154" s="8">
        <v>37656</v>
      </c>
      <c r="C154" s="7"/>
      <c r="D154" s="2" t="s">
        <v>262</v>
      </c>
      <c r="E154" s="22">
        <v>14</v>
      </c>
      <c r="F154" s="11">
        <v>25</v>
      </c>
      <c r="G154" s="11">
        <v>22.5</v>
      </c>
      <c r="H154" s="25">
        <f t="shared" si="2"/>
        <v>0</v>
      </c>
    </row>
    <row r="155" spans="2:8" ht="15.75" customHeight="1">
      <c r="B155" s="8">
        <v>37660</v>
      </c>
      <c r="C155" s="7"/>
      <c r="D155" s="2" t="s">
        <v>263</v>
      </c>
      <c r="E155" s="23">
        <v>18</v>
      </c>
      <c r="F155" s="11">
        <v>34</v>
      </c>
      <c r="G155" s="11">
        <v>30.6</v>
      </c>
      <c r="H155" s="25">
        <f t="shared" si="2"/>
        <v>0</v>
      </c>
    </row>
    <row r="156" spans="2:8" ht="15.75" customHeight="1">
      <c r="B156" s="8">
        <v>37661</v>
      </c>
      <c r="C156" s="7"/>
      <c r="D156" s="2" t="s">
        <v>106</v>
      </c>
      <c r="E156" s="22">
        <v>10</v>
      </c>
      <c r="F156" s="11">
        <v>44</v>
      </c>
      <c r="G156" s="11">
        <v>39.6</v>
      </c>
      <c r="H156" s="25">
        <f t="shared" si="2"/>
        <v>0</v>
      </c>
    </row>
    <row r="157" spans="2:8" ht="15.75" customHeight="1">
      <c r="B157" s="8">
        <v>37662</v>
      </c>
      <c r="C157" s="7"/>
      <c r="D157" s="2" t="s">
        <v>287</v>
      </c>
      <c r="E157" s="22">
        <v>10</v>
      </c>
      <c r="F157" s="11">
        <v>24</v>
      </c>
      <c r="G157" s="11">
        <v>21.6</v>
      </c>
      <c r="H157" s="25">
        <f t="shared" si="2"/>
        <v>0</v>
      </c>
    </row>
    <row r="158" spans="2:8" ht="15.75" customHeight="1">
      <c r="B158" s="8">
        <v>37663</v>
      </c>
      <c r="C158" s="7"/>
      <c r="D158" s="2" t="s">
        <v>265</v>
      </c>
      <c r="E158" s="22">
        <v>10</v>
      </c>
      <c r="F158" s="11">
        <v>40</v>
      </c>
      <c r="G158" s="11">
        <v>36</v>
      </c>
      <c r="H158" s="25">
        <f t="shared" si="2"/>
        <v>0</v>
      </c>
    </row>
    <row r="159" spans="2:8" ht="15.75" customHeight="1">
      <c r="B159" s="8">
        <v>37666</v>
      </c>
      <c r="C159" s="7"/>
      <c r="D159" s="2" t="s">
        <v>266</v>
      </c>
      <c r="E159" s="22">
        <v>10</v>
      </c>
      <c r="F159" s="11">
        <v>26</v>
      </c>
      <c r="G159" s="11">
        <v>23.400000000000002</v>
      </c>
      <c r="H159" s="25">
        <f t="shared" si="2"/>
        <v>0</v>
      </c>
    </row>
    <row r="160" spans="2:8" ht="15.75" customHeight="1">
      <c r="B160" s="8">
        <v>37668</v>
      </c>
      <c r="C160" s="7"/>
      <c r="D160" s="2" t="s">
        <v>284</v>
      </c>
      <c r="E160" s="22">
        <v>8</v>
      </c>
      <c r="F160" s="11">
        <v>18</v>
      </c>
      <c r="G160" s="11">
        <v>16.2</v>
      </c>
      <c r="H160" s="25">
        <f t="shared" si="2"/>
        <v>0</v>
      </c>
    </row>
    <row r="161" spans="2:8" ht="15.75" customHeight="1">
      <c r="B161" s="8">
        <v>37669</v>
      </c>
      <c r="C161" s="7"/>
      <c r="D161" s="2" t="s">
        <v>107</v>
      </c>
      <c r="E161" s="23">
        <v>18</v>
      </c>
      <c r="F161" s="11">
        <v>18</v>
      </c>
      <c r="G161" s="11">
        <v>16.2</v>
      </c>
      <c r="H161" s="25">
        <f t="shared" si="2"/>
        <v>0</v>
      </c>
    </row>
    <row r="162" spans="2:8" ht="15.75" customHeight="1">
      <c r="B162" s="8">
        <v>37670</v>
      </c>
      <c r="C162" s="7"/>
      <c r="D162" s="2" t="s">
        <v>283</v>
      </c>
      <c r="E162" s="22">
        <v>8</v>
      </c>
      <c r="F162" s="11">
        <v>18</v>
      </c>
      <c r="G162" s="11">
        <v>16.2</v>
      </c>
      <c r="H162" s="25">
        <f t="shared" si="2"/>
        <v>0</v>
      </c>
    </row>
    <row r="163" spans="1:8" ht="15.75" customHeight="1">
      <c r="A163" s="37" t="s">
        <v>328</v>
      </c>
      <c r="B163" s="37"/>
      <c r="C163" s="37"/>
      <c r="D163" s="37"/>
      <c r="E163" s="37"/>
      <c r="F163" s="37"/>
      <c r="G163" s="37"/>
      <c r="H163" s="37"/>
    </row>
    <row r="164" spans="2:8" ht="15.75" customHeight="1">
      <c r="B164" s="8">
        <v>43072</v>
      </c>
      <c r="C164" s="7"/>
      <c r="D164" s="3" t="s">
        <v>109</v>
      </c>
      <c r="E164" s="22">
        <v>14</v>
      </c>
      <c r="F164" s="11">
        <v>25</v>
      </c>
      <c r="G164" s="11">
        <v>22.5</v>
      </c>
      <c r="H164" s="25">
        <f t="shared" si="2"/>
        <v>0</v>
      </c>
    </row>
    <row r="165" spans="2:8" ht="15.75" customHeight="1">
      <c r="B165" s="9">
        <v>43020</v>
      </c>
      <c r="C165" s="7"/>
      <c r="D165" s="3" t="s">
        <v>108</v>
      </c>
      <c r="E165" s="23">
        <v>21</v>
      </c>
      <c r="F165" s="11">
        <v>30</v>
      </c>
      <c r="G165" s="11">
        <v>27</v>
      </c>
      <c r="H165" s="25">
        <f t="shared" si="2"/>
        <v>0</v>
      </c>
    </row>
    <row r="166" spans="1:8" s="2" customFormat="1" ht="15.75" customHeight="1">
      <c r="A166" s="3"/>
      <c r="B166" s="8">
        <v>43076</v>
      </c>
      <c r="C166" s="7"/>
      <c r="D166" s="3" t="s">
        <v>110</v>
      </c>
      <c r="E166" s="22">
        <v>31</v>
      </c>
      <c r="F166" s="11">
        <v>18</v>
      </c>
      <c r="G166" s="11">
        <v>16.2</v>
      </c>
      <c r="H166" s="25">
        <f aca="true" t="shared" si="3" ref="H166:H193">C166*G166</f>
        <v>0</v>
      </c>
    </row>
    <row r="167" spans="2:8" ht="15.75" customHeight="1">
      <c r="B167" s="10">
        <v>43100</v>
      </c>
      <c r="C167" s="7"/>
      <c r="D167" s="3" t="s">
        <v>113</v>
      </c>
      <c r="E167" s="23">
        <v>20</v>
      </c>
      <c r="F167" s="11">
        <v>12</v>
      </c>
      <c r="G167" s="11">
        <v>10.8</v>
      </c>
      <c r="H167" s="25">
        <f t="shared" si="3"/>
        <v>0</v>
      </c>
    </row>
    <row r="168" spans="2:8" ht="15.75" customHeight="1">
      <c r="B168" s="8">
        <v>43118</v>
      </c>
      <c r="C168" s="7"/>
      <c r="D168" s="3" t="s">
        <v>115</v>
      </c>
      <c r="E168" s="22">
        <v>9</v>
      </c>
      <c r="F168" s="11">
        <v>5</v>
      </c>
      <c r="G168" s="11">
        <v>4.5</v>
      </c>
      <c r="H168" s="25">
        <f t="shared" si="3"/>
        <v>0</v>
      </c>
    </row>
    <row r="169" spans="2:8" ht="15.75" customHeight="1">
      <c r="B169" s="8">
        <v>43125</v>
      </c>
      <c r="C169" s="7"/>
      <c r="D169" s="3" t="s">
        <v>269</v>
      </c>
      <c r="E169" s="22">
        <v>13</v>
      </c>
      <c r="F169" s="11">
        <v>19</v>
      </c>
      <c r="G169" s="11">
        <v>17.1</v>
      </c>
      <c r="H169" s="25">
        <f t="shared" si="3"/>
        <v>0</v>
      </c>
    </row>
    <row r="170" spans="2:8" ht="15.75" customHeight="1">
      <c r="B170" s="9">
        <v>43133</v>
      </c>
      <c r="C170" s="7"/>
      <c r="D170" s="2" t="s">
        <v>116</v>
      </c>
      <c r="E170" s="23">
        <v>18</v>
      </c>
      <c r="F170" s="11">
        <v>15</v>
      </c>
      <c r="G170" s="11">
        <v>13.5</v>
      </c>
      <c r="H170" s="25">
        <f t="shared" si="3"/>
        <v>0</v>
      </c>
    </row>
    <row r="171" spans="2:8" ht="15.75" customHeight="1">
      <c r="B171" s="9">
        <v>43134</v>
      </c>
      <c r="C171" s="7"/>
      <c r="D171" s="2" t="s">
        <v>117</v>
      </c>
      <c r="E171" s="23">
        <v>18</v>
      </c>
      <c r="F171" s="11">
        <v>16</v>
      </c>
      <c r="G171" s="11">
        <v>14.4</v>
      </c>
      <c r="H171" s="25">
        <f t="shared" si="3"/>
        <v>0</v>
      </c>
    </row>
    <row r="172" spans="1:8" ht="15.75" customHeight="1">
      <c r="A172" s="37" t="s">
        <v>329</v>
      </c>
      <c r="B172" s="37"/>
      <c r="C172" s="37"/>
      <c r="D172" s="37"/>
      <c r="E172" s="37"/>
      <c r="F172" s="37"/>
      <c r="G172" s="37"/>
      <c r="H172" s="37"/>
    </row>
    <row r="173" spans="1:8" ht="15.75" customHeight="1">
      <c r="A173" s="2"/>
      <c r="B173" s="8">
        <v>45360</v>
      </c>
      <c r="C173" s="7"/>
      <c r="D173" s="3" t="s">
        <v>118</v>
      </c>
      <c r="E173" s="22">
        <v>14</v>
      </c>
      <c r="F173" s="11">
        <v>24</v>
      </c>
      <c r="G173" s="11">
        <v>21.6</v>
      </c>
      <c r="H173" s="25">
        <f t="shared" si="3"/>
        <v>0</v>
      </c>
    </row>
    <row r="174" spans="2:8" ht="15.75" customHeight="1">
      <c r="B174" s="9">
        <v>45367</v>
      </c>
      <c r="C174" s="7"/>
      <c r="D174" s="3" t="s">
        <v>119</v>
      </c>
      <c r="E174" s="23">
        <v>8</v>
      </c>
      <c r="F174" s="11">
        <v>18</v>
      </c>
      <c r="G174" s="11">
        <v>16.2</v>
      </c>
      <c r="H174" s="25">
        <f t="shared" si="3"/>
        <v>0</v>
      </c>
    </row>
    <row r="175" spans="2:8" ht="15.75" customHeight="1">
      <c r="B175" s="8">
        <v>45417</v>
      </c>
      <c r="C175" s="7"/>
      <c r="D175" s="3" t="s">
        <v>120</v>
      </c>
      <c r="E175" s="22">
        <v>11</v>
      </c>
      <c r="F175" s="11">
        <v>25</v>
      </c>
      <c r="G175" s="11">
        <v>22.5</v>
      </c>
      <c r="H175" s="25">
        <f t="shared" si="3"/>
        <v>0</v>
      </c>
    </row>
    <row r="176" spans="2:8" ht="15.75" customHeight="1">
      <c r="B176" s="8">
        <v>45449</v>
      </c>
      <c r="C176" s="7"/>
      <c r="D176" s="3" t="s">
        <v>32</v>
      </c>
      <c r="E176" s="22">
        <v>12</v>
      </c>
      <c r="F176" s="11">
        <v>18</v>
      </c>
      <c r="G176" s="11">
        <v>16.2</v>
      </c>
      <c r="H176" s="25">
        <f t="shared" si="3"/>
        <v>0</v>
      </c>
    </row>
    <row r="177" spans="2:8" ht="15.75" customHeight="1">
      <c r="B177" s="8">
        <v>45476</v>
      </c>
      <c r="C177" s="7"/>
      <c r="D177" s="2" t="s">
        <v>121</v>
      </c>
      <c r="E177" s="22">
        <v>12</v>
      </c>
      <c r="F177" s="11">
        <v>24</v>
      </c>
      <c r="G177" s="11">
        <v>21.6</v>
      </c>
      <c r="H177" s="25">
        <f t="shared" si="3"/>
        <v>0</v>
      </c>
    </row>
    <row r="178" spans="2:8" ht="15.75" customHeight="1">
      <c r="B178" s="8">
        <v>45478</v>
      </c>
      <c r="C178" s="7"/>
      <c r="D178" s="2" t="s">
        <v>122</v>
      </c>
      <c r="E178" s="22">
        <v>11</v>
      </c>
      <c r="F178" s="11">
        <v>28</v>
      </c>
      <c r="G178" s="11">
        <v>25.2</v>
      </c>
      <c r="H178" s="25">
        <f t="shared" si="3"/>
        <v>0</v>
      </c>
    </row>
    <row r="179" spans="1:8" ht="15.75" customHeight="1">
      <c r="A179" s="37" t="s">
        <v>330</v>
      </c>
      <c r="B179" s="37"/>
      <c r="C179" s="37"/>
      <c r="D179" s="37"/>
      <c r="E179" s="37"/>
      <c r="F179" s="37"/>
      <c r="G179" s="37"/>
      <c r="H179" s="37"/>
    </row>
    <row r="180" spans="1:8" s="13" customFormat="1" ht="15.75" customHeight="1">
      <c r="A180" s="3"/>
      <c r="B180" s="8">
        <v>56026</v>
      </c>
      <c r="C180" s="7"/>
      <c r="D180" s="2" t="s">
        <v>140</v>
      </c>
      <c r="E180" s="22">
        <v>11</v>
      </c>
      <c r="F180" s="11">
        <v>38</v>
      </c>
      <c r="G180" s="11">
        <v>34.2</v>
      </c>
      <c r="H180" s="25">
        <f t="shared" si="3"/>
        <v>0</v>
      </c>
    </row>
    <row r="181" spans="2:8" ht="15.75" customHeight="1">
      <c r="B181" s="8">
        <v>56028</v>
      </c>
      <c r="C181" s="7"/>
      <c r="D181" s="2" t="s">
        <v>268</v>
      </c>
      <c r="E181" s="22">
        <v>13</v>
      </c>
      <c r="F181" s="11">
        <v>16</v>
      </c>
      <c r="G181" s="11">
        <v>14.4</v>
      </c>
      <c r="H181" s="25">
        <f t="shared" si="3"/>
        <v>0</v>
      </c>
    </row>
    <row r="182" spans="1:8" ht="15.75" customHeight="1">
      <c r="A182" s="37" t="s">
        <v>331</v>
      </c>
      <c r="B182" s="37"/>
      <c r="C182" s="37"/>
      <c r="D182" s="37"/>
      <c r="E182" s="37"/>
      <c r="F182" s="37"/>
      <c r="G182" s="37"/>
      <c r="H182" s="37"/>
    </row>
    <row r="183" spans="2:8" ht="15.75" customHeight="1">
      <c r="B183" s="8">
        <v>61196</v>
      </c>
      <c r="C183" s="7"/>
      <c r="D183" s="3" t="s">
        <v>141</v>
      </c>
      <c r="E183" s="22">
        <v>8</v>
      </c>
      <c r="F183" s="11">
        <v>22</v>
      </c>
      <c r="G183" s="11">
        <v>19.8</v>
      </c>
      <c r="H183" s="25">
        <f t="shared" si="3"/>
        <v>0</v>
      </c>
    </row>
    <row r="184" spans="2:8" ht="15.75" customHeight="1">
      <c r="B184" s="9">
        <v>61227</v>
      </c>
      <c r="C184" s="7"/>
      <c r="D184" s="3" t="s">
        <v>143</v>
      </c>
      <c r="E184" s="23">
        <v>11</v>
      </c>
      <c r="F184" s="11">
        <v>28</v>
      </c>
      <c r="G184" s="11">
        <v>25.2</v>
      </c>
      <c r="H184" s="25">
        <f t="shared" si="3"/>
        <v>0</v>
      </c>
    </row>
    <row r="185" spans="2:8" ht="15.75" customHeight="1">
      <c r="B185" s="8">
        <v>61231</v>
      </c>
      <c r="C185" s="7"/>
      <c r="D185" s="3" t="s">
        <v>144</v>
      </c>
      <c r="E185" s="22">
        <v>12</v>
      </c>
      <c r="F185" s="11">
        <v>22</v>
      </c>
      <c r="G185" s="11">
        <v>19.8</v>
      </c>
      <c r="H185" s="25">
        <f t="shared" si="3"/>
        <v>0</v>
      </c>
    </row>
    <row r="186" spans="2:8" ht="15.75" customHeight="1">
      <c r="B186" s="8">
        <v>61241</v>
      </c>
      <c r="C186" s="7"/>
      <c r="D186" s="3" t="s">
        <v>267</v>
      </c>
      <c r="E186" s="22">
        <v>10</v>
      </c>
      <c r="F186" s="11">
        <v>24</v>
      </c>
      <c r="G186" s="11">
        <v>21.6</v>
      </c>
      <c r="H186" s="25">
        <f t="shared" si="3"/>
        <v>0</v>
      </c>
    </row>
    <row r="187" spans="1:8" ht="15.75" customHeight="1">
      <c r="A187" s="13"/>
      <c r="B187" s="8">
        <v>61246</v>
      </c>
      <c r="C187" s="7"/>
      <c r="D187" s="2" t="s">
        <v>145</v>
      </c>
      <c r="E187" s="22">
        <v>6</v>
      </c>
      <c r="F187" s="11">
        <v>25</v>
      </c>
      <c r="G187" s="11">
        <v>22.5</v>
      </c>
      <c r="H187" s="25">
        <f t="shared" si="3"/>
        <v>0</v>
      </c>
    </row>
    <row r="188" spans="2:8" ht="15.75" customHeight="1">
      <c r="B188" s="8">
        <v>61247</v>
      </c>
      <c r="C188" s="7"/>
      <c r="D188" s="2" t="s">
        <v>146</v>
      </c>
      <c r="E188" s="22">
        <v>10</v>
      </c>
      <c r="F188" s="11">
        <v>28</v>
      </c>
      <c r="G188" s="11">
        <v>25.2</v>
      </c>
      <c r="H188" s="25">
        <f t="shared" si="3"/>
        <v>0</v>
      </c>
    </row>
    <row r="189" spans="2:8" ht="15.75" customHeight="1">
      <c r="B189" s="8">
        <v>61249</v>
      </c>
      <c r="C189" s="7"/>
      <c r="D189" s="2" t="s">
        <v>147</v>
      </c>
      <c r="E189" s="22">
        <v>10</v>
      </c>
      <c r="F189" s="11">
        <v>22</v>
      </c>
      <c r="G189" s="11">
        <v>19.8</v>
      </c>
      <c r="H189" s="25">
        <f t="shared" si="3"/>
        <v>0</v>
      </c>
    </row>
    <row r="190" spans="2:8" ht="15.75" customHeight="1">
      <c r="B190" s="8">
        <v>61250</v>
      </c>
      <c r="C190" s="7"/>
      <c r="D190" s="2" t="s">
        <v>148</v>
      </c>
      <c r="E190" s="22">
        <v>8</v>
      </c>
      <c r="F190" s="11">
        <v>25</v>
      </c>
      <c r="G190" s="11">
        <v>22.5</v>
      </c>
      <c r="H190" s="25">
        <f t="shared" si="3"/>
        <v>0</v>
      </c>
    </row>
    <row r="191" spans="2:8" ht="15.75" customHeight="1">
      <c r="B191" s="8">
        <v>61251</v>
      </c>
      <c r="C191" s="7"/>
      <c r="D191" s="2" t="s">
        <v>149</v>
      </c>
      <c r="E191" s="22">
        <v>8</v>
      </c>
      <c r="F191" s="11">
        <v>19</v>
      </c>
      <c r="G191" s="11">
        <v>17.1</v>
      </c>
      <c r="H191" s="25">
        <f t="shared" si="3"/>
        <v>0</v>
      </c>
    </row>
    <row r="192" spans="1:8" ht="15.75" customHeight="1">
      <c r="A192" s="37" t="s">
        <v>332</v>
      </c>
      <c r="B192" s="37"/>
      <c r="C192" s="37"/>
      <c r="D192" s="37"/>
      <c r="E192" s="37"/>
      <c r="F192" s="37"/>
      <c r="G192" s="37"/>
      <c r="H192" s="37"/>
    </row>
    <row r="193" spans="2:8" ht="15.75" customHeight="1">
      <c r="B193" s="8">
        <v>65094</v>
      </c>
      <c r="C193" s="7"/>
      <c r="D193" s="3" t="s">
        <v>150</v>
      </c>
      <c r="E193" s="22">
        <v>7</v>
      </c>
      <c r="F193" s="11">
        <v>8</v>
      </c>
      <c r="G193" s="11">
        <v>7.2</v>
      </c>
      <c r="H193" s="25">
        <f t="shared" si="3"/>
        <v>0</v>
      </c>
    </row>
    <row r="194" spans="2:8" ht="15.75" customHeight="1">
      <c r="B194" s="10">
        <v>65181</v>
      </c>
      <c r="C194" s="7"/>
      <c r="D194" s="3" t="s">
        <v>280</v>
      </c>
      <c r="E194" s="23">
        <v>3</v>
      </c>
      <c r="F194" s="11">
        <v>38</v>
      </c>
      <c r="G194" s="11">
        <v>34.2</v>
      </c>
      <c r="H194" s="25">
        <f aca="true" t="shared" si="4" ref="H194:H213">C194*G194</f>
        <v>0</v>
      </c>
    </row>
    <row r="195" spans="2:8" ht="15.75" customHeight="1">
      <c r="B195" s="10">
        <v>65200</v>
      </c>
      <c r="C195" s="7"/>
      <c r="D195" s="3" t="s">
        <v>151</v>
      </c>
      <c r="E195" s="23">
        <v>23</v>
      </c>
      <c r="F195" s="11">
        <v>30</v>
      </c>
      <c r="G195" s="11">
        <v>27</v>
      </c>
      <c r="H195" s="25">
        <f t="shared" si="4"/>
        <v>0</v>
      </c>
    </row>
    <row r="196" spans="2:8" ht="15.75" customHeight="1">
      <c r="B196" s="10">
        <v>65268</v>
      </c>
      <c r="C196" s="7"/>
      <c r="D196" s="3" t="s">
        <v>152</v>
      </c>
      <c r="E196" s="23">
        <v>3</v>
      </c>
      <c r="F196" s="11">
        <v>42</v>
      </c>
      <c r="G196" s="11">
        <v>37.800000000000004</v>
      </c>
      <c r="H196" s="25">
        <f t="shared" si="4"/>
        <v>0</v>
      </c>
    </row>
    <row r="197" spans="2:8" ht="15.75" customHeight="1">
      <c r="B197" s="9">
        <v>65300</v>
      </c>
      <c r="C197" s="7"/>
      <c r="D197" s="3" t="s">
        <v>153</v>
      </c>
      <c r="E197" s="23">
        <v>5</v>
      </c>
      <c r="F197" s="11">
        <v>25</v>
      </c>
      <c r="G197" s="11">
        <v>22.5</v>
      </c>
      <c r="H197" s="25">
        <f t="shared" si="4"/>
        <v>0</v>
      </c>
    </row>
    <row r="198" spans="2:8" ht="15.75" customHeight="1">
      <c r="B198" s="8">
        <v>65323</v>
      </c>
      <c r="C198" s="7"/>
      <c r="D198" s="3" t="s">
        <v>154</v>
      </c>
      <c r="E198" s="23">
        <v>23</v>
      </c>
      <c r="F198" s="11">
        <v>18</v>
      </c>
      <c r="G198" s="11">
        <v>16.2</v>
      </c>
      <c r="H198" s="25">
        <f t="shared" si="4"/>
        <v>0</v>
      </c>
    </row>
    <row r="199" spans="2:8" ht="15.75" customHeight="1">
      <c r="B199" s="8">
        <v>65324</v>
      </c>
      <c r="C199" s="7"/>
      <c r="D199" s="3" t="s">
        <v>155</v>
      </c>
      <c r="E199" s="23">
        <v>23</v>
      </c>
      <c r="F199" s="11">
        <v>20</v>
      </c>
      <c r="G199" s="11">
        <v>18</v>
      </c>
      <c r="H199" s="25">
        <f t="shared" si="4"/>
        <v>0</v>
      </c>
    </row>
    <row r="200" spans="2:8" ht="15.75" customHeight="1">
      <c r="B200" s="8">
        <v>65328</v>
      </c>
      <c r="C200" s="7"/>
      <c r="D200" s="3" t="s">
        <v>274</v>
      </c>
      <c r="E200" s="23">
        <v>18</v>
      </c>
      <c r="F200" s="11">
        <v>15</v>
      </c>
      <c r="G200" s="11">
        <v>13.5</v>
      </c>
      <c r="H200" s="25">
        <f t="shared" si="4"/>
        <v>0</v>
      </c>
    </row>
    <row r="201" spans="2:8" ht="15.75" customHeight="1">
      <c r="B201" s="9">
        <v>65447</v>
      </c>
      <c r="C201" s="7"/>
      <c r="D201" s="3" t="s">
        <v>156</v>
      </c>
      <c r="E201" s="23">
        <v>3</v>
      </c>
      <c r="F201" s="11">
        <v>24</v>
      </c>
      <c r="G201" s="11">
        <v>21.6</v>
      </c>
      <c r="H201" s="25">
        <f t="shared" si="4"/>
        <v>0</v>
      </c>
    </row>
    <row r="202" spans="2:8" ht="15.75" customHeight="1">
      <c r="B202" s="8">
        <v>65454</v>
      </c>
      <c r="C202" s="7"/>
      <c r="D202" s="2" t="s">
        <v>157</v>
      </c>
      <c r="E202" s="22">
        <v>30</v>
      </c>
      <c r="F202" s="11">
        <v>25</v>
      </c>
      <c r="G202" s="11">
        <v>22.5</v>
      </c>
      <c r="H202" s="25">
        <f t="shared" si="4"/>
        <v>0</v>
      </c>
    </row>
    <row r="203" spans="2:8" ht="15.75" customHeight="1">
      <c r="B203" s="8">
        <v>65469</v>
      </c>
      <c r="C203" s="7"/>
      <c r="D203" s="2" t="s">
        <v>281</v>
      </c>
      <c r="E203" s="22">
        <v>3</v>
      </c>
      <c r="F203" s="11">
        <v>38</v>
      </c>
      <c r="G203" s="11">
        <v>34.2</v>
      </c>
      <c r="H203" s="25">
        <f t="shared" si="4"/>
        <v>0</v>
      </c>
    </row>
    <row r="204" spans="2:8" ht="15.75" customHeight="1">
      <c r="B204" s="8">
        <v>65496</v>
      </c>
      <c r="C204" s="7"/>
      <c r="D204" s="2" t="s">
        <v>158</v>
      </c>
      <c r="E204" s="22">
        <v>3</v>
      </c>
      <c r="F204" s="11">
        <v>40</v>
      </c>
      <c r="G204" s="11">
        <v>36</v>
      </c>
      <c r="H204" s="25">
        <f t="shared" si="4"/>
        <v>0</v>
      </c>
    </row>
    <row r="205" spans="2:8" ht="15.75" customHeight="1">
      <c r="B205" s="8">
        <v>65509</v>
      </c>
      <c r="C205" s="7"/>
      <c r="D205" s="2" t="s">
        <v>159</v>
      </c>
      <c r="E205" s="22">
        <v>3</v>
      </c>
      <c r="F205" s="11">
        <v>26</v>
      </c>
      <c r="G205" s="11">
        <v>23.400000000000002</v>
      </c>
      <c r="H205" s="25">
        <f t="shared" si="4"/>
        <v>0</v>
      </c>
    </row>
    <row r="206" spans="2:8" ht="15.75" customHeight="1">
      <c r="B206" s="8">
        <v>65519</v>
      </c>
      <c r="C206" s="7"/>
      <c r="D206" s="2" t="s">
        <v>160</v>
      </c>
      <c r="E206" s="22">
        <v>5</v>
      </c>
      <c r="F206" s="11">
        <v>25</v>
      </c>
      <c r="G206" s="11">
        <v>22.5</v>
      </c>
      <c r="H206" s="25">
        <f t="shared" si="4"/>
        <v>0</v>
      </c>
    </row>
    <row r="207" spans="2:8" ht="15.75" customHeight="1">
      <c r="B207" s="8">
        <v>65520</v>
      </c>
      <c r="C207" s="7"/>
      <c r="D207" s="2" t="s">
        <v>161</v>
      </c>
      <c r="E207" s="22">
        <v>10</v>
      </c>
      <c r="F207" s="11">
        <v>50</v>
      </c>
      <c r="G207" s="11">
        <v>45</v>
      </c>
      <c r="H207" s="25">
        <f t="shared" si="4"/>
        <v>0</v>
      </c>
    </row>
    <row r="208" spans="2:8" ht="15.75" customHeight="1">
      <c r="B208" s="8">
        <v>65532</v>
      </c>
      <c r="C208" s="7"/>
      <c r="D208" s="2" t="s">
        <v>162</v>
      </c>
      <c r="E208" s="22">
        <v>17</v>
      </c>
      <c r="F208" s="11">
        <v>4</v>
      </c>
      <c r="G208" s="11">
        <v>3.6</v>
      </c>
      <c r="H208" s="25">
        <f t="shared" si="4"/>
        <v>0</v>
      </c>
    </row>
    <row r="209" spans="2:8" ht="15.75" customHeight="1">
      <c r="B209" s="8">
        <v>65534</v>
      </c>
      <c r="C209" s="7"/>
      <c r="D209" s="2" t="s">
        <v>163</v>
      </c>
      <c r="E209" s="22">
        <v>17</v>
      </c>
      <c r="F209" s="11">
        <v>4</v>
      </c>
      <c r="G209" s="11">
        <v>3.6</v>
      </c>
      <c r="H209" s="25">
        <f t="shared" si="4"/>
        <v>0</v>
      </c>
    </row>
    <row r="210" spans="2:8" ht="15.75" customHeight="1">
      <c r="B210" s="8">
        <v>65538</v>
      </c>
      <c r="C210" s="7"/>
      <c r="D210" s="2" t="s">
        <v>164</v>
      </c>
      <c r="E210" s="22">
        <v>25</v>
      </c>
      <c r="F210" s="11">
        <v>18</v>
      </c>
      <c r="G210" s="11">
        <v>16.2</v>
      </c>
      <c r="H210" s="25">
        <f t="shared" si="4"/>
        <v>0</v>
      </c>
    </row>
    <row r="211" spans="1:8" ht="15.75" customHeight="1">
      <c r="A211" s="37" t="s">
        <v>333</v>
      </c>
      <c r="B211" s="37"/>
      <c r="C211" s="37"/>
      <c r="D211" s="37"/>
      <c r="E211" s="37"/>
      <c r="F211" s="37"/>
      <c r="G211" s="37"/>
      <c r="H211" s="37"/>
    </row>
    <row r="212" spans="2:8" ht="15.75" customHeight="1">
      <c r="B212" s="8">
        <v>70141</v>
      </c>
      <c r="C212" s="7"/>
      <c r="D212" s="3" t="s">
        <v>166</v>
      </c>
      <c r="E212" s="22">
        <v>7</v>
      </c>
      <c r="F212" s="11">
        <v>48</v>
      </c>
      <c r="G212" s="11">
        <v>43.2</v>
      </c>
      <c r="H212" s="25">
        <f t="shared" si="4"/>
        <v>0</v>
      </c>
    </row>
    <row r="213" spans="2:8" ht="15.75" customHeight="1">
      <c r="B213" s="8">
        <v>70144</v>
      </c>
      <c r="C213" s="7"/>
      <c r="D213" s="2" t="s">
        <v>314</v>
      </c>
      <c r="E213" s="22">
        <v>25</v>
      </c>
      <c r="F213" s="11">
        <v>18</v>
      </c>
      <c r="G213" s="11">
        <v>16.2</v>
      </c>
      <c r="H213" s="25">
        <f t="shared" si="4"/>
        <v>0</v>
      </c>
    </row>
    <row r="214" spans="1:8" ht="15.75" customHeight="1">
      <c r="A214" s="37" t="s">
        <v>334</v>
      </c>
      <c r="B214" s="37"/>
      <c r="C214" s="37"/>
      <c r="D214" s="37"/>
      <c r="E214" s="37"/>
      <c r="F214" s="37"/>
      <c r="G214" s="37"/>
      <c r="H214" s="37"/>
    </row>
    <row r="215" spans="2:8" ht="15.75" customHeight="1">
      <c r="B215" s="9">
        <v>72456</v>
      </c>
      <c r="C215" s="7"/>
      <c r="D215" s="3" t="s">
        <v>292</v>
      </c>
      <c r="E215" s="23">
        <v>20</v>
      </c>
      <c r="F215" s="11">
        <v>42</v>
      </c>
      <c r="G215" s="11">
        <v>37.800000000000004</v>
      </c>
      <c r="H215" s="25">
        <f>C215*G215</f>
        <v>0</v>
      </c>
    </row>
    <row r="216" spans="2:8" ht="15.75" customHeight="1">
      <c r="B216" s="9">
        <v>72470</v>
      </c>
      <c r="C216" s="7"/>
      <c r="D216" s="3" t="s">
        <v>167</v>
      </c>
      <c r="E216" s="23">
        <v>20</v>
      </c>
      <c r="F216" s="11">
        <v>11</v>
      </c>
      <c r="G216" s="11">
        <v>9.9</v>
      </c>
      <c r="H216" s="25">
        <f aca="true" t="shared" si="5" ref="H216:H238">C216*G216</f>
        <v>0</v>
      </c>
    </row>
    <row r="217" spans="2:8" ht="15.75" customHeight="1">
      <c r="B217" s="9">
        <v>72621</v>
      </c>
      <c r="C217" s="7"/>
      <c r="D217" s="3" t="s">
        <v>168</v>
      </c>
      <c r="E217" s="23">
        <v>18</v>
      </c>
      <c r="F217" s="11">
        <v>9</v>
      </c>
      <c r="G217" s="11">
        <v>8.1</v>
      </c>
      <c r="H217" s="25">
        <f t="shared" si="5"/>
        <v>0</v>
      </c>
    </row>
    <row r="218" spans="2:8" ht="15.75" customHeight="1">
      <c r="B218" s="9">
        <v>72735</v>
      </c>
      <c r="C218" s="7"/>
      <c r="D218" s="3" t="s">
        <v>169</v>
      </c>
      <c r="E218" s="23">
        <v>21</v>
      </c>
      <c r="F218" s="11">
        <v>24</v>
      </c>
      <c r="G218" s="11">
        <v>21.6</v>
      </c>
      <c r="H218" s="25">
        <f t="shared" si="5"/>
        <v>0</v>
      </c>
    </row>
    <row r="219" spans="2:8" ht="15.75" customHeight="1">
      <c r="B219" s="9">
        <v>72754</v>
      </c>
      <c r="C219" s="7"/>
      <c r="D219" s="3" t="s">
        <v>170</v>
      </c>
      <c r="E219" s="23">
        <v>21</v>
      </c>
      <c r="F219" s="11">
        <v>28</v>
      </c>
      <c r="G219" s="11">
        <v>25.2</v>
      </c>
      <c r="H219" s="25">
        <f t="shared" si="5"/>
        <v>0</v>
      </c>
    </row>
    <row r="220" spans="2:8" ht="15.75" customHeight="1">
      <c r="B220" s="10">
        <v>72771</v>
      </c>
      <c r="C220" s="7"/>
      <c r="D220" s="3" t="s">
        <v>171</v>
      </c>
      <c r="E220" s="23">
        <v>23</v>
      </c>
      <c r="F220" s="11">
        <v>55</v>
      </c>
      <c r="G220" s="11">
        <v>49.5</v>
      </c>
      <c r="H220" s="25">
        <f t="shared" si="5"/>
        <v>0</v>
      </c>
    </row>
    <row r="221" spans="2:8" ht="15.75" customHeight="1">
      <c r="B221" s="9">
        <v>72784</v>
      </c>
      <c r="C221" s="7"/>
      <c r="D221" s="3" t="s">
        <v>272</v>
      </c>
      <c r="E221" s="23">
        <v>19</v>
      </c>
      <c r="F221" s="11">
        <v>15</v>
      </c>
      <c r="G221" s="11">
        <v>13.5</v>
      </c>
      <c r="H221" s="25">
        <f t="shared" si="5"/>
        <v>0</v>
      </c>
    </row>
    <row r="222" spans="2:8" ht="15.75" customHeight="1">
      <c r="B222" s="9">
        <v>72785</v>
      </c>
      <c r="C222" s="7"/>
      <c r="D222" s="3" t="s">
        <v>315</v>
      </c>
      <c r="E222" s="23">
        <v>20</v>
      </c>
      <c r="F222" s="11">
        <v>15</v>
      </c>
      <c r="G222" s="11">
        <v>13.5</v>
      </c>
      <c r="H222" s="25">
        <f t="shared" si="5"/>
        <v>0</v>
      </c>
    </row>
    <row r="223" spans="2:8" ht="15.75" customHeight="1">
      <c r="B223" s="9">
        <v>72786</v>
      </c>
      <c r="C223" s="7"/>
      <c r="D223" s="3" t="s">
        <v>295</v>
      </c>
      <c r="E223" s="23">
        <v>22</v>
      </c>
      <c r="F223" s="11">
        <v>14</v>
      </c>
      <c r="G223" s="11">
        <v>12.6</v>
      </c>
      <c r="H223" s="25">
        <f t="shared" si="5"/>
        <v>0</v>
      </c>
    </row>
    <row r="224" spans="2:8" ht="15.75" customHeight="1">
      <c r="B224" s="10">
        <v>72788</v>
      </c>
      <c r="C224" s="7"/>
      <c r="D224" s="3" t="s">
        <v>172</v>
      </c>
      <c r="E224" s="23">
        <v>25</v>
      </c>
      <c r="F224" s="11">
        <v>36</v>
      </c>
      <c r="G224" s="11">
        <v>32.4</v>
      </c>
      <c r="H224" s="25">
        <f t="shared" si="5"/>
        <v>0</v>
      </c>
    </row>
    <row r="225" spans="2:8" ht="15.75" customHeight="1">
      <c r="B225" s="8">
        <v>72802</v>
      </c>
      <c r="C225" s="7"/>
      <c r="D225" s="3" t="s">
        <v>173</v>
      </c>
      <c r="E225" s="22">
        <v>12</v>
      </c>
      <c r="F225" s="11">
        <v>16</v>
      </c>
      <c r="G225" s="11">
        <v>14.4</v>
      </c>
      <c r="H225" s="25">
        <f t="shared" si="5"/>
        <v>0</v>
      </c>
    </row>
    <row r="226" spans="2:8" ht="15.75" customHeight="1">
      <c r="B226" s="8">
        <v>72803</v>
      </c>
      <c r="C226" s="7"/>
      <c r="D226" s="3" t="s">
        <v>174</v>
      </c>
      <c r="E226" s="22">
        <v>10</v>
      </c>
      <c r="F226" s="11">
        <v>20</v>
      </c>
      <c r="G226" s="11">
        <v>18</v>
      </c>
      <c r="H226" s="25">
        <f t="shared" si="5"/>
        <v>0</v>
      </c>
    </row>
    <row r="227" spans="2:8" ht="15.75" customHeight="1">
      <c r="B227" s="8">
        <v>72805</v>
      </c>
      <c r="C227" s="7"/>
      <c r="D227" s="3" t="s">
        <v>175</v>
      </c>
      <c r="E227" s="22">
        <v>17</v>
      </c>
      <c r="F227" s="11">
        <v>15</v>
      </c>
      <c r="G227" s="11">
        <v>13.5</v>
      </c>
      <c r="H227" s="25">
        <f t="shared" si="5"/>
        <v>0</v>
      </c>
    </row>
    <row r="228" spans="2:8" ht="15.75" customHeight="1">
      <c r="B228" s="8">
        <v>72829</v>
      </c>
      <c r="C228" s="7"/>
      <c r="D228" s="3" t="s">
        <v>176</v>
      </c>
      <c r="E228" s="22">
        <v>9</v>
      </c>
      <c r="F228" s="11">
        <v>16</v>
      </c>
      <c r="G228" s="11">
        <v>14.4</v>
      </c>
      <c r="H228" s="25">
        <f t="shared" si="5"/>
        <v>0</v>
      </c>
    </row>
    <row r="229" spans="2:8" ht="15.75" customHeight="1">
      <c r="B229" s="8">
        <v>72832</v>
      </c>
      <c r="C229" s="7"/>
      <c r="D229" s="3" t="s">
        <v>177</v>
      </c>
      <c r="E229" s="22">
        <v>17</v>
      </c>
      <c r="F229" s="11">
        <v>7.5</v>
      </c>
      <c r="G229" s="11">
        <v>6.75</v>
      </c>
      <c r="H229" s="25">
        <f t="shared" si="5"/>
        <v>0</v>
      </c>
    </row>
    <row r="230" spans="2:8" ht="15.75" customHeight="1">
      <c r="B230" s="8">
        <v>72834</v>
      </c>
      <c r="C230" s="7"/>
      <c r="D230" s="3" t="s">
        <v>178</v>
      </c>
      <c r="E230" s="22">
        <v>17</v>
      </c>
      <c r="F230" s="11">
        <v>7.5</v>
      </c>
      <c r="G230" s="11">
        <v>6.75</v>
      </c>
      <c r="H230" s="25">
        <f t="shared" si="5"/>
        <v>0</v>
      </c>
    </row>
    <row r="231" spans="2:8" ht="15.75" customHeight="1">
      <c r="B231" s="8">
        <v>72855</v>
      </c>
      <c r="C231" s="7"/>
      <c r="D231" s="2" t="s">
        <v>179</v>
      </c>
      <c r="E231" s="23">
        <v>20</v>
      </c>
      <c r="F231" s="11">
        <v>35</v>
      </c>
      <c r="G231" s="11">
        <v>31.5</v>
      </c>
      <c r="H231" s="25">
        <f t="shared" si="5"/>
        <v>0</v>
      </c>
    </row>
    <row r="232" spans="2:8" ht="15.75" customHeight="1">
      <c r="B232" s="8">
        <v>72856</v>
      </c>
      <c r="C232" s="7"/>
      <c r="D232" s="2" t="s">
        <v>180</v>
      </c>
      <c r="E232" s="23">
        <v>21</v>
      </c>
      <c r="F232" s="11">
        <v>26</v>
      </c>
      <c r="G232" s="11">
        <v>23.400000000000002</v>
      </c>
      <c r="H232" s="25">
        <f t="shared" si="5"/>
        <v>0</v>
      </c>
    </row>
    <row r="233" spans="2:8" ht="15.75" customHeight="1">
      <c r="B233" s="8">
        <v>72866</v>
      </c>
      <c r="C233" s="7"/>
      <c r="D233" s="2" t="s">
        <v>181</v>
      </c>
      <c r="E233" s="23">
        <v>20</v>
      </c>
      <c r="F233" s="11">
        <v>16</v>
      </c>
      <c r="G233" s="11">
        <v>14.4</v>
      </c>
      <c r="H233" s="25">
        <f t="shared" si="5"/>
        <v>0</v>
      </c>
    </row>
    <row r="234" spans="2:8" ht="15.75" customHeight="1">
      <c r="B234" s="8">
        <v>72867</v>
      </c>
      <c r="C234" s="7"/>
      <c r="D234" s="2" t="s">
        <v>182</v>
      </c>
      <c r="E234" s="23">
        <v>23</v>
      </c>
      <c r="F234" s="11">
        <v>32</v>
      </c>
      <c r="G234" s="11">
        <v>28.8</v>
      </c>
      <c r="H234" s="25">
        <f t="shared" si="5"/>
        <v>0</v>
      </c>
    </row>
    <row r="235" spans="2:8" ht="15.75" customHeight="1">
      <c r="B235" s="8">
        <v>72875</v>
      </c>
      <c r="C235" s="7"/>
      <c r="D235" s="2" t="s">
        <v>183</v>
      </c>
      <c r="E235" s="22">
        <v>6</v>
      </c>
      <c r="F235" s="11">
        <v>12</v>
      </c>
      <c r="G235" s="11">
        <v>10.8</v>
      </c>
      <c r="H235" s="25">
        <f t="shared" si="5"/>
        <v>0</v>
      </c>
    </row>
    <row r="236" spans="2:8" ht="15.75" customHeight="1">
      <c r="B236" s="8">
        <v>72880</v>
      </c>
      <c r="C236" s="7"/>
      <c r="D236" s="2" t="s">
        <v>184</v>
      </c>
      <c r="E236" s="22">
        <v>11</v>
      </c>
      <c r="F236" s="11">
        <v>16</v>
      </c>
      <c r="G236" s="11">
        <v>14.4</v>
      </c>
      <c r="H236" s="25">
        <f t="shared" si="5"/>
        <v>0</v>
      </c>
    </row>
    <row r="237" spans="2:8" ht="15.75" customHeight="1">
      <c r="B237" s="8">
        <v>72881</v>
      </c>
      <c r="C237" s="7"/>
      <c r="D237" s="2" t="s">
        <v>185</v>
      </c>
      <c r="E237" s="22">
        <v>11</v>
      </c>
      <c r="F237" s="11">
        <v>36</v>
      </c>
      <c r="G237" s="11">
        <v>32.4</v>
      </c>
      <c r="H237" s="25">
        <f t="shared" si="5"/>
        <v>0</v>
      </c>
    </row>
    <row r="238" spans="2:8" ht="15.75" customHeight="1">
      <c r="B238" s="8">
        <v>72882</v>
      </c>
      <c r="C238" s="7"/>
      <c r="D238" s="2" t="s">
        <v>186</v>
      </c>
      <c r="E238" s="22">
        <v>17</v>
      </c>
      <c r="F238" s="11">
        <v>10</v>
      </c>
      <c r="G238" s="11">
        <v>9</v>
      </c>
      <c r="H238" s="25">
        <f t="shared" si="5"/>
        <v>0</v>
      </c>
    </row>
    <row r="239" spans="1:8" ht="15.75" customHeight="1">
      <c r="A239" s="37" t="s">
        <v>335</v>
      </c>
      <c r="B239" s="37"/>
      <c r="C239" s="37"/>
      <c r="D239" s="37"/>
      <c r="E239" s="37"/>
      <c r="F239" s="37"/>
      <c r="G239" s="37"/>
      <c r="H239" s="37"/>
    </row>
    <row r="240" spans="2:8" ht="15.75" customHeight="1">
      <c r="B240" s="8">
        <v>74132</v>
      </c>
      <c r="C240" s="7"/>
      <c r="D240" s="3" t="s">
        <v>189</v>
      </c>
      <c r="E240" s="22">
        <v>31</v>
      </c>
      <c r="F240" s="11">
        <v>34</v>
      </c>
      <c r="G240" s="11">
        <v>30.6</v>
      </c>
      <c r="H240" s="25">
        <f>C240*G240</f>
        <v>0</v>
      </c>
    </row>
    <row r="241" spans="2:8" ht="15.75" customHeight="1">
      <c r="B241" s="8">
        <v>74194</v>
      </c>
      <c r="C241" s="7"/>
      <c r="D241" s="3" t="s">
        <v>191</v>
      </c>
      <c r="E241" s="22">
        <v>30</v>
      </c>
      <c r="F241" s="11">
        <v>25</v>
      </c>
      <c r="G241" s="11">
        <v>22.5</v>
      </c>
      <c r="H241" s="25">
        <f aca="true" t="shared" si="6" ref="H241:H253">C241*G241</f>
        <v>0</v>
      </c>
    </row>
    <row r="242" spans="2:8" ht="15.75" customHeight="1">
      <c r="B242" s="8">
        <v>74207</v>
      </c>
      <c r="C242" s="7"/>
      <c r="D242" s="3" t="s">
        <v>192</v>
      </c>
      <c r="E242" s="22">
        <v>31</v>
      </c>
      <c r="F242" s="11">
        <v>36</v>
      </c>
      <c r="G242" s="11">
        <v>32.4</v>
      </c>
      <c r="H242" s="25">
        <f t="shared" si="6"/>
        <v>0</v>
      </c>
    </row>
    <row r="243" spans="2:8" ht="15.75" customHeight="1">
      <c r="B243" s="10">
        <v>74239</v>
      </c>
      <c r="C243" s="7"/>
      <c r="D243" s="3" t="s">
        <v>193</v>
      </c>
      <c r="E243" s="23">
        <v>18</v>
      </c>
      <c r="F243" s="11">
        <v>12</v>
      </c>
      <c r="G243" s="11">
        <v>10.8</v>
      </c>
      <c r="H243" s="25">
        <f t="shared" si="6"/>
        <v>0</v>
      </c>
    </row>
    <row r="244" spans="2:8" ht="15.75" customHeight="1">
      <c r="B244" s="8">
        <v>74240</v>
      </c>
      <c r="C244" s="7"/>
      <c r="D244" s="3" t="s">
        <v>194</v>
      </c>
      <c r="E244" s="22">
        <v>30</v>
      </c>
      <c r="F244" s="11">
        <v>18</v>
      </c>
      <c r="G244" s="11">
        <v>16.2</v>
      </c>
      <c r="H244" s="25">
        <f t="shared" si="6"/>
        <v>0</v>
      </c>
    </row>
    <row r="245" spans="2:8" ht="15.75" customHeight="1">
      <c r="B245" s="9">
        <v>74245</v>
      </c>
      <c r="C245" s="7"/>
      <c r="D245" s="3" t="s">
        <v>273</v>
      </c>
      <c r="E245" s="23">
        <v>8</v>
      </c>
      <c r="F245" s="11">
        <v>24</v>
      </c>
      <c r="G245" s="11">
        <v>21.6</v>
      </c>
      <c r="H245" s="25">
        <f t="shared" si="6"/>
        <v>0</v>
      </c>
    </row>
    <row r="246" spans="2:8" ht="15.75" customHeight="1">
      <c r="B246" s="9">
        <v>74246</v>
      </c>
      <c r="C246" s="7"/>
      <c r="D246" s="3" t="s">
        <v>195</v>
      </c>
      <c r="E246" s="23">
        <v>21</v>
      </c>
      <c r="F246" s="11">
        <v>40</v>
      </c>
      <c r="G246" s="11">
        <v>36</v>
      </c>
      <c r="H246" s="25">
        <f t="shared" si="6"/>
        <v>0</v>
      </c>
    </row>
    <row r="247" spans="2:8" ht="15.75" customHeight="1">
      <c r="B247" s="8">
        <v>74260</v>
      </c>
      <c r="C247" s="7"/>
      <c r="D247" s="3" t="s">
        <v>32</v>
      </c>
      <c r="E247" s="22">
        <v>11</v>
      </c>
      <c r="F247" s="11">
        <v>18</v>
      </c>
      <c r="G247" s="11">
        <v>16.2</v>
      </c>
      <c r="H247" s="25">
        <f t="shared" si="6"/>
        <v>0</v>
      </c>
    </row>
    <row r="248" spans="2:8" ht="15.75" customHeight="1">
      <c r="B248" s="8">
        <v>74263</v>
      </c>
      <c r="C248" s="7"/>
      <c r="D248" s="3" t="s">
        <v>24</v>
      </c>
      <c r="E248" s="22">
        <v>11</v>
      </c>
      <c r="F248" s="11">
        <v>26</v>
      </c>
      <c r="G248" s="11">
        <v>23.400000000000002</v>
      </c>
      <c r="H248" s="25">
        <f t="shared" si="6"/>
        <v>0</v>
      </c>
    </row>
    <row r="249" spans="2:8" ht="15.75" customHeight="1">
      <c r="B249" s="8">
        <v>74279</v>
      </c>
      <c r="C249" s="7"/>
      <c r="D249" s="2" t="s">
        <v>197</v>
      </c>
      <c r="E249" s="22">
        <v>26</v>
      </c>
      <c r="F249" s="11">
        <v>18</v>
      </c>
      <c r="G249" s="11">
        <v>16.2</v>
      </c>
      <c r="H249" s="25">
        <f t="shared" si="6"/>
        <v>0</v>
      </c>
    </row>
    <row r="250" spans="2:8" ht="15.75" customHeight="1">
      <c r="B250" s="8">
        <v>74282</v>
      </c>
      <c r="C250" s="7"/>
      <c r="D250" s="2" t="s">
        <v>198</v>
      </c>
      <c r="E250" s="23">
        <v>18</v>
      </c>
      <c r="F250" s="11">
        <v>12</v>
      </c>
      <c r="G250" s="11">
        <v>10.8</v>
      </c>
      <c r="H250" s="25">
        <f t="shared" si="6"/>
        <v>0</v>
      </c>
    </row>
    <row r="251" spans="2:8" ht="15.75" customHeight="1">
      <c r="B251" s="8">
        <v>74283</v>
      </c>
      <c r="C251" s="7"/>
      <c r="D251" s="2" t="s">
        <v>199</v>
      </c>
      <c r="E251" s="23">
        <v>18</v>
      </c>
      <c r="F251" s="11">
        <v>12</v>
      </c>
      <c r="G251" s="11">
        <v>10.8</v>
      </c>
      <c r="H251" s="25">
        <f t="shared" si="6"/>
        <v>0</v>
      </c>
    </row>
    <row r="252" spans="2:8" ht="15.75" customHeight="1">
      <c r="B252" s="8">
        <v>74284</v>
      </c>
      <c r="C252" s="7"/>
      <c r="D252" s="2" t="s">
        <v>200</v>
      </c>
      <c r="E252" s="22">
        <v>30</v>
      </c>
      <c r="F252" s="11">
        <v>50</v>
      </c>
      <c r="G252" s="11">
        <v>45</v>
      </c>
      <c r="H252" s="25">
        <f t="shared" si="6"/>
        <v>0</v>
      </c>
    </row>
    <row r="253" spans="2:8" ht="15.75" customHeight="1">
      <c r="B253" s="10">
        <v>74750</v>
      </c>
      <c r="C253" s="7"/>
      <c r="D253" s="3" t="s">
        <v>201</v>
      </c>
      <c r="E253" s="23">
        <v>18</v>
      </c>
      <c r="F253" s="11">
        <v>15</v>
      </c>
      <c r="G253" s="11">
        <v>13.5</v>
      </c>
      <c r="H253" s="25">
        <f t="shared" si="6"/>
        <v>0</v>
      </c>
    </row>
    <row r="254" spans="1:8" ht="15.75" customHeight="1">
      <c r="A254" s="37" t="s">
        <v>336</v>
      </c>
      <c r="B254" s="37"/>
      <c r="C254" s="37"/>
      <c r="D254" s="37"/>
      <c r="E254" s="37"/>
      <c r="F254" s="37"/>
      <c r="G254" s="37"/>
      <c r="H254" s="37"/>
    </row>
    <row r="255" spans="2:8" ht="15.75" customHeight="1">
      <c r="B255" s="9">
        <v>77047</v>
      </c>
      <c r="C255" s="7"/>
      <c r="D255" s="3" t="s">
        <v>202</v>
      </c>
      <c r="E255" s="23">
        <v>20</v>
      </c>
      <c r="F255" s="11">
        <v>20</v>
      </c>
      <c r="G255" s="11">
        <v>18</v>
      </c>
      <c r="H255" s="25">
        <f>C255*G255</f>
        <v>0</v>
      </c>
    </row>
    <row r="256" spans="1:8" ht="15.75" customHeight="1">
      <c r="A256" s="37" t="s">
        <v>337</v>
      </c>
      <c r="B256" s="37"/>
      <c r="C256" s="37"/>
      <c r="D256" s="37"/>
      <c r="E256" s="37"/>
      <c r="F256" s="37"/>
      <c r="G256" s="37"/>
      <c r="H256" s="37"/>
    </row>
    <row r="257" spans="2:8" ht="15.75" customHeight="1">
      <c r="B257" s="8">
        <v>91073</v>
      </c>
      <c r="C257" s="7"/>
      <c r="D257" s="3" t="s">
        <v>264</v>
      </c>
      <c r="E257" s="22">
        <v>28</v>
      </c>
      <c r="F257" s="11">
        <v>34</v>
      </c>
      <c r="G257" s="11">
        <v>30.6</v>
      </c>
      <c r="H257" s="25">
        <f>C257*G2517</f>
        <v>0</v>
      </c>
    </row>
    <row r="258" spans="2:8" ht="15.75" customHeight="1">
      <c r="B258" s="8">
        <v>91078</v>
      </c>
      <c r="C258" s="7"/>
      <c r="D258" s="3" t="s">
        <v>218</v>
      </c>
      <c r="E258" s="22">
        <v>28</v>
      </c>
      <c r="F258" s="11">
        <v>42</v>
      </c>
      <c r="G258" s="11">
        <v>37.800000000000004</v>
      </c>
      <c r="H258" s="25">
        <f>C258*G2518</f>
        <v>0</v>
      </c>
    </row>
    <row r="259" spans="1:8" ht="15.75" customHeight="1">
      <c r="A259" s="37" t="s">
        <v>230</v>
      </c>
      <c r="B259" s="37"/>
      <c r="C259" s="37"/>
      <c r="D259" s="37"/>
      <c r="E259" s="37"/>
      <c r="F259" s="37"/>
      <c r="G259" s="37"/>
      <c r="H259" s="37"/>
    </row>
    <row r="260" spans="2:8" ht="15.75" customHeight="1">
      <c r="B260" s="9">
        <v>95673</v>
      </c>
      <c r="C260" s="7"/>
      <c r="D260" s="3" t="s">
        <v>234</v>
      </c>
      <c r="E260" s="23">
        <v>14</v>
      </c>
      <c r="F260" s="11">
        <v>20</v>
      </c>
      <c r="G260" s="11">
        <v>18</v>
      </c>
      <c r="H260" s="25">
        <f>C260*G260</f>
        <v>0</v>
      </c>
    </row>
    <row r="261" spans="1:8" ht="15.75" customHeight="1">
      <c r="A261" s="37" t="s">
        <v>338</v>
      </c>
      <c r="B261" s="37"/>
      <c r="C261" s="37"/>
      <c r="D261" s="37"/>
      <c r="E261" s="37"/>
      <c r="F261" s="37"/>
      <c r="G261" s="37"/>
      <c r="H261" s="37"/>
    </row>
    <row r="262" spans="2:8" ht="15.75" customHeight="1">
      <c r="B262" s="8">
        <v>92282</v>
      </c>
      <c r="C262" s="7"/>
      <c r="D262" s="3" t="s">
        <v>219</v>
      </c>
      <c r="E262" s="22">
        <v>25</v>
      </c>
      <c r="F262" s="11">
        <v>18</v>
      </c>
      <c r="G262" s="11">
        <v>16.2</v>
      </c>
      <c r="H262" s="25">
        <f>C262*G262</f>
        <v>0</v>
      </c>
    </row>
    <row r="263" spans="2:8" ht="15.75" customHeight="1">
      <c r="B263" s="8">
        <v>92288</v>
      </c>
      <c r="C263" s="7"/>
      <c r="D263" s="3" t="s">
        <v>220</v>
      </c>
      <c r="E263" s="22">
        <v>29</v>
      </c>
      <c r="F263" s="11">
        <v>45</v>
      </c>
      <c r="G263" s="11">
        <v>40.5</v>
      </c>
      <c r="H263" s="25">
        <f aca="true" t="shared" si="7" ref="H263:H280">C263*G263</f>
        <v>0</v>
      </c>
    </row>
    <row r="264" spans="2:8" ht="15.75" customHeight="1">
      <c r="B264" s="9">
        <v>92295</v>
      </c>
      <c r="C264" s="7"/>
      <c r="D264" s="3" t="s">
        <v>342</v>
      </c>
      <c r="E264" s="23">
        <v>22</v>
      </c>
      <c r="F264" s="11">
        <v>12</v>
      </c>
      <c r="G264" s="11">
        <v>10.8</v>
      </c>
      <c r="H264" s="25">
        <f t="shared" si="7"/>
        <v>0</v>
      </c>
    </row>
    <row r="265" spans="2:8" ht="15.75" customHeight="1">
      <c r="B265" s="8">
        <v>92614</v>
      </c>
      <c r="C265" s="7"/>
      <c r="D265" s="3" t="s">
        <v>221</v>
      </c>
      <c r="E265" s="22">
        <v>6</v>
      </c>
      <c r="F265" s="11">
        <v>65</v>
      </c>
      <c r="G265" s="11">
        <v>58.5</v>
      </c>
      <c r="H265" s="25">
        <f t="shared" si="7"/>
        <v>0</v>
      </c>
    </row>
    <row r="266" spans="2:8" ht="15.75" customHeight="1">
      <c r="B266" s="8">
        <v>92616</v>
      </c>
      <c r="C266" s="7"/>
      <c r="D266" s="3" t="s">
        <v>222</v>
      </c>
      <c r="E266" s="22">
        <v>4</v>
      </c>
      <c r="F266" s="11">
        <v>32</v>
      </c>
      <c r="G266" s="11">
        <v>28.8</v>
      </c>
      <c r="H266" s="25">
        <f t="shared" si="7"/>
        <v>0</v>
      </c>
    </row>
    <row r="267" spans="2:8" ht="15.75" customHeight="1">
      <c r="B267" s="9">
        <v>92632</v>
      </c>
      <c r="C267" s="7"/>
      <c r="D267" s="3" t="s">
        <v>275</v>
      </c>
      <c r="E267" s="23">
        <v>18</v>
      </c>
      <c r="F267" s="11">
        <v>15</v>
      </c>
      <c r="G267" s="11">
        <v>13.5</v>
      </c>
      <c r="H267" s="25">
        <f t="shared" si="7"/>
        <v>0</v>
      </c>
    </row>
    <row r="268" spans="2:8" ht="15.75" customHeight="1">
      <c r="B268" s="9">
        <v>92633</v>
      </c>
      <c r="C268" s="7"/>
      <c r="D268" s="3" t="s">
        <v>276</v>
      </c>
      <c r="E268" s="23">
        <v>19</v>
      </c>
      <c r="F268" s="11">
        <v>9</v>
      </c>
      <c r="G268" s="11">
        <v>8.1</v>
      </c>
      <c r="H268" s="25">
        <f t="shared" si="7"/>
        <v>0</v>
      </c>
    </row>
    <row r="269" spans="2:8" ht="15.75" customHeight="1">
      <c r="B269" s="10">
        <v>92637</v>
      </c>
      <c r="C269" s="7"/>
      <c r="D269" s="3" t="s">
        <v>223</v>
      </c>
      <c r="E269" s="23">
        <v>21</v>
      </c>
      <c r="F269" s="11">
        <v>38</v>
      </c>
      <c r="G269" s="11">
        <v>34.2</v>
      </c>
      <c r="H269" s="25">
        <f t="shared" si="7"/>
        <v>0</v>
      </c>
    </row>
    <row r="270" spans="2:8" ht="15.75" customHeight="1">
      <c r="B270" s="9">
        <v>92641</v>
      </c>
      <c r="C270" s="7"/>
      <c r="D270" s="3" t="s">
        <v>296</v>
      </c>
      <c r="E270" s="23">
        <v>22</v>
      </c>
      <c r="F270" s="11">
        <v>18</v>
      </c>
      <c r="G270" s="11">
        <v>16.2</v>
      </c>
      <c r="H270" s="25">
        <f t="shared" si="7"/>
        <v>0</v>
      </c>
    </row>
    <row r="271" spans="2:8" ht="15.75" customHeight="1">
      <c r="B271" s="9">
        <v>92642</v>
      </c>
      <c r="C271" s="7"/>
      <c r="D271" s="3" t="s">
        <v>277</v>
      </c>
      <c r="E271" s="23">
        <v>18</v>
      </c>
      <c r="F271" s="11">
        <v>14</v>
      </c>
      <c r="G271" s="11">
        <v>12.6</v>
      </c>
      <c r="H271" s="25">
        <f t="shared" si="7"/>
        <v>0</v>
      </c>
    </row>
    <row r="272" spans="2:8" ht="15.75" customHeight="1">
      <c r="B272" s="8">
        <v>92645</v>
      </c>
      <c r="C272" s="7"/>
      <c r="D272" s="3" t="s">
        <v>224</v>
      </c>
      <c r="E272" s="22">
        <v>17</v>
      </c>
      <c r="F272" s="11">
        <v>10</v>
      </c>
      <c r="G272" s="11">
        <v>9</v>
      </c>
      <c r="H272" s="25">
        <f t="shared" si="7"/>
        <v>0</v>
      </c>
    </row>
    <row r="273" spans="2:8" ht="15.75" customHeight="1">
      <c r="B273" s="8">
        <v>92650</v>
      </c>
      <c r="C273" s="7"/>
      <c r="D273" s="3" t="s">
        <v>225</v>
      </c>
      <c r="E273" s="22">
        <v>5</v>
      </c>
      <c r="F273" s="11">
        <v>26</v>
      </c>
      <c r="G273" s="11">
        <v>23.400000000000002</v>
      </c>
      <c r="H273" s="25">
        <f t="shared" si="7"/>
        <v>0</v>
      </c>
    </row>
    <row r="274" spans="2:8" ht="15.75" customHeight="1">
      <c r="B274" s="8">
        <v>92660</v>
      </c>
      <c r="C274" s="7"/>
      <c r="D274" s="3" t="s">
        <v>341</v>
      </c>
      <c r="E274" s="22">
        <v>5</v>
      </c>
      <c r="F274" s="11">
        <v>28</v>
      </c>
      <c r="G274" s="11">
        <v>25.2</v>
      </c>
      <c r="H274" s="25">
        <f t="shared" si="7"/>
        <v>0</v>
      </c>
    </row>
    <row r="275" spans="2:8" ht="15.75" customHeight="1">
      <c r="B275" s="8">
        <v>92661</v>
      </c>
      <c r="C275" s="7"/>
      <c r="D275" s="3" t="s">
        <v>340</v>
      </c>
      <c r="E275" s="22">
        <v>4</v>
      </c>
      <c r="F275" s="11">
        <v>28</v>
      </c>
      <c r="G275" s="11">
        <v>25.2</v>
      </c>
      <c r="H275" s="25">
        <f t="shared" si="7"/>
        <v>0</v>
      </c>
    </row>
    <row r="276" spans="2:8" ht="15.75" customHeight="1">
      <c r="B276" s="8">
        <v>92675</v>
      </c>
      <c r="C276" s="7"/>
      <c r="D276" s="2" t="s">
        <v>339</v>
      </c>
      <c r="E276" s="22">
        <v>29</v>
      </c>
      <c r="F276" s="11">
        <v>25</v>
      </c>
      <c r="G276" s="11">
        <v>22.5</v>
      </c>
      <c r="H276" s="25">
        <f t="shared" si="7"/>
        <v>0</v>
      </c>
    </row>
    <row r="277" spans="2:8" ht="15.75" customHeight="1">
      <c r="B277" s="8">
        <v>92677</v>
      </c>
      <c r="C277" s="7"/>
      <c r="D277" s="2" t="s">
        <v>226</v>
      </c>
      <c r="E277" s="23">
        <v>22</v>
      </c>
      <c r="F277" s="11">
        <v>22</v>
      </c>
      <c r="G277" s="11">
        <v>19.8</v>
      </c>
      <c r="H277" s="25">
        <f t="shared" si="7"/>
        <v>0</v>
      </c>
    </row>
    <row r="278" spans="2:8" ht="15.75" customHeight="1">
      <c r="B278" s="8">
        <v>92682</v>
      </c>
      <c r="C278" s="7"/>
      <c r="D278" s="2" t="s">
        <v>227</v>
      </c>
      <c r="E278" s="22">
        <v>17</v>
      </c>
      <c r="F278" s="11">
        <v>11</v>
      </c>
      <c r="G278" s="11">
        <v>9.9</v>
      </c>
      <c r="H278" s="25">
        <f t="shared" si="7"/>
        <v>0</v>
      </c>
    </row>
    <row r="279" spans="2:8" ht="15.75" customHeight="1">
      <c r="B279" s="8">
        <v>92684</v>
      </c>
      <c r="C279" s="7"/>
      <c r="D279" s="2" t="s">
        <v>228</v>
      </c>
      <c r="E279" s="22">
        <v>17</v>
      </c>
      <c r="F279" s="11">
        <v>10</v>
      </c>
      <c r="G279" s="11">
        <v>9</v>
      </c>
      <c r="H279" s="25">
        <f t="shared" si="7"/>
        <v>0</v>
      </c>
    </row>
    <row r="280" spans="2:8" ht="15.75" customHeight="1">
      <c r="B280" s="9">
        <v>92689</v>
      </c>
      <c r="C280" s="7"/>
      <c r="D280" s="2" t="s">
        <v>278</v>
      </c>
      <c r="E280" s="23">
        <v>18</v>
      </c>
      <c r="F280" s="11">
        <v>9</v>
      </c>
      <c r="G280" s="11">
        <v>8.1</v>
      </c>
      <c r="H280" s="25">
        <f t="shared" si="7"/>
        <v>0</v>
      </c>
    </row>
    <row r="281" spans="2:8" ht="15.75" customHeight="1" thickBot="1">
      <c r="B281" s="9"/>
      <c r="C281" s="7"/>
      <c r="D281" s="2"/>
      <c r="E281" s="23"/>
      <c r="F281" s="11"/>
      <c r="H281" s="25"/>
    </row>
    <row r="282" spans="2:9" ht="33" customHeight="1" thickBot="1">
      <c r="B282" s="5"/>
      <c r="C282" s="6"/>
      <c r="D282" s="1"/>
      <c r="E282" s="33" t="s">
        <v>345</v>
      </c>
      <c r="F282" s="34"/>
      <c r="G282" s="34"/>
      <c r="H282" s="31">
        <f>SUM(H5:H280)</f>
        <v>0</v>
      </c>
      <c r="I282" s="32"/>
    </row>
    <row r="283" spans="2:8" s="15" customFormat="1" ht="13.5" customHeight="1">
      <c r="B283" s="8"/>
      <c r="C283" s="3"/>
      <c r="D283" s="3"/>
      <c r="E283" s="22"/>
      <c r="F283" s="14"/>
      <c r="G283" s="11"/>
      <c r="H283" s="24"/>
    </row>
    <row r="284" spans="2:8" s="15" customFormat="1" ht="13.5" customHeight="1">
      <c r="B284" s="8"/>
      <c r="C284" s="3"/>
      <c r="D284" s="3"/>
      <c r="E284" s="22"/>
      <c r="F284" s="14"/>
      <c r="G284" s="11"/>
      <c r="H284" s="24"/>
    </row>
    <row r="285" spans="2:8" s="15" customFormat="1" ht="13.5" customHeight="1">
      <c r="B285" s="8"/>
      <c r="C285" s="3"/>
      <c r="D285" s="3"/>
      <c r="E285" s="22"/>
      <c r="F285" s="14"/>
      <c r="G285" s="11"/>
      <c r="H285" s="24"/>
    </row>
    <row r="286" spans="2:8" s="15" customFormat="1" ht="13.5" customHeight="1">
      <c r="B286" s="8"/>
      <c r="C286" s="3"/>
      <c r="D286" s="3"/>
      <c r="E286" s="22"/>
      <c r="F286" s="14"/>
      <c r="G286" s="11"/>
      <c r="H286" s="24"/>
    </row>
    <row r="287" spans="2:8" s="15" customFormat="1" ht="13.5" customHeight="1">
      <c r="B287" s="8"/>
      <c r="C287" s="3"/>
      <c r="D287" s="3"/>
      <c r="E287" s="22"/>
      <c r="F287" s="14"/>
      <c r="G287" s="11"/>
      <c r="H287" s="24"/>
    </row>
    <row r="288" spans="2:8" s="15" customFormat="1" ht="13.5" customHeight="1">
      <c r="B288" s="8"/>
      <c r="C288" s="3"/>
      <c r="D288" s="3"/>
      <c r="E288" s="22"/>
      <c r="F288" s="14"/>
      <c r="G288" s="11"/>
      <c r="H288" s="24"/>
    </row>
    <row r="289" spans="2:8" s="15" customFormat="1" ht="13.5" customHeight="1">
      <c r="B289" s="8"/>
      <c r="C289" s="3"/>
      <c r="D289" s="3"/>
      <c r="E289" s="22"/>
      <c r="F289" s="14"/>
      <c r="G289" s="11"/>
      <c r="H289" s="24"/>
    </row>
    <row r="290" spans="2:8" s="15" customFormat="1" ht="13.5" customHeight="1">
      <c r="B290" s="8"/>
      <c r="C290" s="3"/>
      <c r="D290" s="3"/>
      <c r="E290" s="22"/>
      <c r="F290" s="14"/>
      <c r="G290" s="11"/>
      <c r="H290" s="24"/>
    </row>
    <row r="291" spans="2:8" s="15" customFormat="1" ht="13.5" customHeight="1">
      <c r="B291" s="8"/>
      <c r="C291" s="3"/>
      <c r="D291" s="3"/>
      <c r="E291" s="22"/>
      <c r="F291" s="14"/>
      <c r="G291" s="11"/>
      <c r="H291" s="24"/>
    </row>
    <row r="292" spans="2:8" s="15" customFormat="1" ht="13.5" customHeight="1">
      <c r="B292" s="8"/>
      <c r="C292" s="3"/>
      <c r="D292" s="3"/>
      <c r="E292" s="22"/>
      <c r="F292" s="14"/>
      <c r="G292" s="11"/>
      <c r="H292" s="24"/>
    </row>
    <row r="293" spans="2:8" s="15" customFormat="1" ht="13.5" customHeight="1">
      <c r="B293" s="8"/>
      <c r="C293" s="3"/>
      <c r="D293" s="3"/>
      <c r="E293" s="22"/>
      <c r="F293" s="14"/>
      <c r="G293" s="11"/>
      <c r="H293" s="24"/>
    </row>
    <row r="294" spans="2:8" s="15" customFormat="1" ht="13.5" customHeight="1">
      <c r="B294" s="8"/>
      <c r="C294" s="3"/>
      <c r="D294" s="3"/>
      <c r="E294" s="22"/>
      <c r="F294" s="14"/>
      <c r="G294" s="11"/>
      <c r="H294" s="24"/>
    </row>
    <row r="295" spans="2:8" s="15" customFormat="1" ht="13.5" customHeight="1">
      <c r="B295" s="8"/>
      <c r="C295" s="3"/>
      <c r="D295" s="3"/>
      <c r="E295" s="22"/>
      <c r="F295" s="14"/>
      <c r="G295" s="11"/>
      <c r="H295" s="24"/>
    </row>
    <row r="296" spans="2:8" s="15" customFormat="1" ht="13.5" customHeight="1">
      <c r="B296" s="8"/>
      <c r="C296" s="3"/>
      <c r="D296" s="3"/>
      <c r="E296" s="22"/>
      <c r="F296" s="14"/>
      <c r="G296" s="11"/>
      <c r="H296" s="24"/>
    </row>
    <row r="297" spans="2:8" s="15" customFormat="1" ht="13.5" customHeight="1">
      <c r="B297" s="8"/>
      <c r="C297" s="3"/>
      <c r="D297" s="3"/>
      <c r="E297" s="22"/>
      <c r="F297" s="14"/>
      <c r="G297" s="11"/>
      <c r="H297" s="24"/>
    </row>
    <row r="298" spans="2:8" s="15" customFormat="1" ht="13.5" customHeight="1">
      <c r="B298" s="8"/>
      <c r="C298" s="3"/>
      <c r="D298" s="3"/>
      <c r="E298" s="22"/>
      <c r="F298" s="14"/>
      <c r="G298" s="11"/>
      <c r="H298" s="24"/>
    </row>
    <row r="299" spans="2:8" s="15" customFormat="1" ht="13.5" customHeight="1">
      <c r="B299" s="8"/>
      <c r="C299" s="3"/>
      <c r="D299" s="3"/>
      <c r="E299" s="22"/>
      <c r="F299" s="14"/>
      <c r="G299" s="11"/>
      <c r="H299" s="24"/>
    </row>
    <row r="300" spans="2:8" s="15" customFormat="1" ht="13.5" customHeight="1">
      <c r="B300" s="8"/>
      <c r="C300" s="3"/>
      <c r="D300" s="3"/>
      <c r="E300" s="22"/>
      <c r="F300" s="14"/>
      <c r="G300" s="11"/>
      <c r="H300" s="24"/>
    </row>
    <row r="301" spans="2:8" s="15" customFormat="1" ht="13.5" customHeight="1">
      <c r="B301" s="8"/>
      <c r="C301" s="3"/>
      <c r="D301" s="3"/>
      <c r="E301" s="22"/>
      <c r="F301" s="14"/>
      <c r="G301" s="11"/>
      <c r="H301" s="24"/>
    </row>
    <row r="302" spans="2:8" s="15" customFormat="1" ht="13.5" customHeight="1">
      <c r="B302" s="8"/>
      <c r="C302" s="3"/>
      <c r="D302" s="3"/>
      <c r="E302" s="22"/>
      <c r="F302" s="14"/>
      <c r="G302" s="11"/>
      <c r="H302" s="24"/>
    </row>
    <row r="303" spans="2:8" s="15" customFormat="1" ht="13.5" customHeight="1">
      <c r="B303" s="8"/>
      <c r="C303" s="3"/>
      <c r="D303" s="3"/>
      <c r="E303" s="22"/>
      <c r="F303" s="14"/>
      <c r="G303" s="11"/>
      <c r="H303" s="24"/>
    </row>
    <row r="304" spans="2:8" s="15" customFormat="1" ht="13.5" customHeight="1">
      <c r="B304" s="8"/>
      <c r="C304" s="3"/>
      <c r="D304" s="3"/>
      <c r="E304" s="22"/>
      <c r="F304" s="14"/>
      <c r="G304" s="11"/>
      <c r="H304" s="24"/>
    </row>
    <row r="305" spans="2:8" s="15" customFormat="1" ht="13.5" customHeight="1">
      <c r="B305" s="8"/>
      <c r="C305" s="3"/>
      <c r="D305" s="3"/>
      <c r="E305" s="22"/>
      <c r="F305" s="14"/>
      <c r="G305" s="11"/>
      <c r="H305" s="24"/>
    </row>
    <row r="306" spans="2:8" s="15" customFormat="1" ht="13.5" customHeight="1">
      <c r="B306" s="8"/>
      <c r="C306" s="3"/>
      <c r="D306" s="3"/>
      <c r="E306" s="22"/>
      <c r="F306" s="14"/>
      <c r="G306" s="11"/>
      <c r="H306" s="24"/>
    </row>
    <row r="307" spans="2:8" s="15" customFormat="1" ht="13.5" customHeight="1">
      <c r="B307" s="8"/>
      <c r="C307" s="3"/>
      <c r="D307" s="3"/>
      <c r="E307" s="22"/>
      <c r="F307" s="14"/>
      <c r="G307" s="11"/>
      <c r="H307" s="24"/>
    </row>
    <row r="308" spans="2:8" s="15" customFormat="1" ht="13.5" customHeight="1">
      <c r="B308" s="8"/>
      <c r="C308" s="3"/>
      <c r="D308" s="3"/>
      <c r="E308" s="22"/>
      <c r="F308" s="14"/>
      <c r="G308" s="11"/>
      <c r="H308" s="24"/>
    </row>
    <row r="309" spans="2:8" s="15" customFormat="1" ht="13.5" customHeight="1">
      <c r="B309" s="8"/>
      <c r="C309" s="3"/>
      <c r="D309" s="3"/>
      <c r="E309" s="22"/>
      <c r="F309" s="14"/>
      <c r="G309" s="11"/>
      <c r="H309" s="24"/>
    </row>
    <row r="310" spans="2:8" s="15" customFormat="1" ht="13.5" customHeight="1">
      <c r="B310" s="8"/>
      <c r="C310" s="3"/>
      <c r="D310" s="3"/>
      <c r="E310" s="22"/>
      <c r="F310" s="14"/>
      <c r="G310" s="11"/>
      <c r="H310" s="24"/>
    </row>
    <row r="311" spans="2:8" s="15" customFormat="1" ht="13.5" customHeight="1">
      <c r="B311" s="8"/>
      <c r="C311" s="3"/>
      <c r="D311" s="3"/>
      <c r="E311" s="22"/>
      <c r="F311" s="14"/>
      <c r="G311" s="11"/>
      <c r="H311" s="24"/>
    </row>
    <row r="312" spans="2:8" s="15" customFormat="1" ht="13.5" customHeight="1">
      <c r="B312" s="8"/>
      <c r="C312" s="3"/>
      <c r="D312" s="3"/>
      <c r="E312" s="22"/>
      <c r="F312" s="14"/>
      <c r="G312" s="11"/>
      <c r="H312" s="24"/>
    </row>
    <row r="313" spans="2:8" s="15" customFormat="1" ht="13.5" customHeight="1">
      <c r="B313" s="8"/>
      <c r="C313" s="3"/>
      <c r="D313" s="3"/>
      <c r="E313" s="22"/>
      <c r="F313" s="14"/>
      <c r="G313" s="11"/>
      <c r="H313" s="24"/>
    </row>
    <row r="314" spans="2:8" s="15" customFormat="1" ht="13.5" customHeight="1">
      <c r="B314" s="8"/>
      <c r="C314" s="3"/>
      <c r="D314" s="3"/>
      <c r="E314" s="22"/>
      <c r="F314" s="14"/>
      <c r="G314" s="11"/>
      <c r="H314" s="24"/>
    </row>
    <row r="315" spans="2:8" s="15" customFormat="1" ht="13.5" customHeight="1">
      <c r="B315" s="8"/>
      <c r="C315" s="3"/>
      <c r="D315" s="3"/>
      <c r="E315" s="22"/>
      <c r="F315" s="14"/>
      <c r="G315" s="11"/>
      <c r="H315" s="24"/>
    </row>
    <row r="316" spans="2:8" s="15" customFormat="1" ht="13.5" customHeight="1">
      <c r="B316" s="8"/>
      <c r="C316" s="3"/>
      <c r="D316" s="3"/>
      <c r="E316" s="22"/>
      <c r="F316" s="14"/>
      <c r="G316" s="11"/>
      <c r="H316" s="24"/>
    </row>
    <row r="317" spans="2:8" s="15" customFormat="1" ht="13.5" customHeight="1">
      <c r="B317" s="8"/>
      <c r="C317" s="3"/>
      <c r="D317" s="3"/>
      <c r="E317" s="22"/>
      <c r="F317" s="14"/>
      <c r="G317" s="11"/>
      <c r="H317" s="24"/>
    </row>
    <row r="318" spans="2:8" s="15" customFormat="1" ht="13.5" customHeight="1">
      <c r="B318" s="8"/>
      <c r="C318" s="3"/>
      <c r="D318" s="3"/>
      <c r="E318" s="22"/>
      <c r="F318" s="14"/>
      <c r="G318" s="11"/>
      <c r="H318" s="24"/>
    </row>
    <row r="319" spans="2:8" s="15" customFormat="1" ht="13.5" customHeight="1">
      <c r="B319" s="8"/>
      <c r="C319" s="3"/>
      <c r="D319" s="3"/>
      <c r="E319" s="22"/>
      <c r="F319" s="14"/>
      <c r="G319" s="11"/>
      <c r="H319" s="24"/>
    </row>
    <row r="320" spans="2:8" s="15" customFormat="1" ht="13.5" customHeight="1">
      <c r="B320" s="8"/>
      <c r="C320" s="3"/>
      <c r="D320" s="3"/>
      <c r="E320" s="22"/>
      <c r="F320" s="14"/>
      <c r="G320" s="11"/>
      <c r="H320" s="24"/>
    </row>
    <row r="321" spans="2:8" s="15" customFormat="1" ht="13.5" customHeight="1">
      <c r="B321" s="8"/>
      <c r="C321" s="3"/>
      <c r="D321" s="3"/>
      <c r="E321" s="22"/>
      <c r="F321" s="14"/>
      <c r="G321" s="11"/>
      <c r="H321" s="24"/>
    </row>
    <row r="322" spans="2:8" s="15" customFormat="1" ht="13.5" customHeight="1">
      <c r="B322" s="8"/>
      <c r="C322" s="3"/>
      <c r="D322" s="3"/>
      <c r="E322" s="22"/>
      <c r="F322" s="14"/>
      <c r="G322" s="11"/>
      <c r="H322" s="24"/>
    </row>
    <row r="323" spans="2:8" s="15" customFormat="1" ht="13.5" customHeight="1">
      <c r="B323" s="8"/>
      <c r="C323" s="3"/>
      <c r="D323" s="3"/>
      <c r="E323" s="22"/>
      <c r="F323" s="14"/>
      <c r="G323" s="11"/>
      <c r="H323" s="24"/>
    </row>
    <row r="324" spans="2:8" s="15" customFormat="1" ht="13.5" customHeight="1">
      <c r="B324" s="8"/>
      <c r="C324" s="3"/>
      <c r="D324" s="3"/>
      <c r="E324" s="22"/>
      <c r="F324" s="14"/>
      <c r="G324" s="11"/>
      <c r="H324" s="24"/>
    </row>
    <row r="325" spans="2:8" s="15" customFormat="1" ht="13.5" customHeight="1">
      <c r="B325" s="8"/>
      <c r="C325" s="3"/>
      <c r="D325" s="3"/>
      <c r="E325" s="22"/>
      <c r="F325" s="14"/>
      <c r="G325" s="11"/>
      <c r="H325" s="24"/>
    </row>
    <row r="326" spans="2:8" s="15" customFormat="1" ht="13.5" customHeight="1">
      <c r="B326" s="8"/>
      <c r="C326" s="3"/>
      <c r="D326" s="3"/>
      <c r="E326" s="22"/>
      <c r="F326" s="14"/>
      <c r="G326" s="11"/>
      <c r="H326" s="24"/>
    </row>
    <row r="327" spans="2:8" s="15" customFormat="1" ht="13.5" customHeight="1">
      <c r="B327" s="8"/>
      <c r="C327" s="3"/>
      <c r="D327" s="3"/>
      <c r="E327" s="22"/>
      <c r="F327" s="14"/>
      <c r="G327" s="11"/>
      <c r="H327" s="24"/>
    </row>
    <row r="328" spans="2:8" s="15" customFormat="1" ht="13.5" customHeight="1">
      <c r="B328" s="8"/>
      <c r="C328" s="3"/>
      <c r="D328" s="3"/>
      <c r="E328" s="22"/>
      <c r="F328" s="14"/>
      <c r="G328" s="11"/>
      <c r="H328" s="24"/>
    </row>
    <row r="329" spans="2:8" s="15" customFormat="1" ht="13.5" customHeight="1">
      <c r="B329" s="8"/>
      <c r="C329" s="3"/>
      <c r="D329" s="3"/>
      <c r="E329" s="22"/>
      <c r="F329" s="14"/>
      <c r="G329" s="11"/>
      <c r="H329" s="24"/>
    </row>
    <row r="330" spans="2:8" s="15" customFormat="1" ht="13.5" customHeight="1">
      <c r="B330" s="8"/>
      <c r="C330" s="3"/>
      <c r="D330" s="3"/>
      <c r="E330" s="22"/>
      <c r="F330" s="14"/>
      <c r="G330" s="11"/>
      <c r="H330" s="24"/>
    </row>
    <row r="331" spans="2:8" s="15" customFormat="1" ht="13.5" customHeight="1">
      <c r="B331" s="8"/>
      <c r="C331" s="3"/>
      <c r="D331" s="3"/>
      <c r="E331" s="22"/>
      <c r="F331" s="14"/>
      <c r="G331" s="11"/>
      <c r="H331" s="24"/>
    </row>
    <row r="332" spans="2:8" s="15" customFormat="1" ht="13.5" customHeight="1">
      <c r="B332" s="8"/>
      <c r="C332" s="3"/>
      <c r="D332" s="3"/>
      <c r="E332" s="22"/>
      <c r="F332" s="14"/>
      <c r="G332" s="11"/>
      <c r="H332" s="24"/>
    </row>
    <row r="333" spans="2:8" s="15" customFormat="1" ht="13.5" customHeight="1">
      <c r="B333" s="8"/>
      <c r="C333" s="3"/>
      <c r="D333" s="3"/>
      <c r="E333" s="22"/>
      <c r="F333" s="14"/>
      <c r="G333" s="11"/>
      <c r="H333" s="24"/>
    </row>
    <row r="334" spans="2:8" s="15" customFormat="1" ht="13.5" customHeight="1">
      <c r="B334" s="8"/>
      <c r="C334" s="3"/>
      <c r="D334" s="3"/>
      <c r="E334" s="22"/>
      <c r="F334" s="14"/>
      <c r="G334" s="11"/>
      <c r="H334" s="24"/>
    </row>
    <row r="335" spans="2:8" s="15" customFormat="1" ht="13.5" customHeight="1">
      <c r="B335" s="8"/>
      <c r="C335" s="3"/>
      <c r="D335" s="3"/>
      <c r="E335" s="22"/>
      <c r="F335" s="14"/>
      <c r="G335" s="11"/>
      <c r="H335" s="24"/>
    </row>
    <row r="336" spans="2:8" s="15" customFormat="1" ht="13.5" customHeight="1">
      <c r="B336" s="8"/>
      <c r="C336" s="3"/>
      <c r="D336" s="3"/>
      <c r="E336" s="22"/>
      <c r="F336" s="14"/>
      <c r="G336" s="11"/>
      <c r="H336" s="24"/>
    </row>
    <row r="337" spans="2:8" s="15" customFormat="1" ht="13.5" customHeight="1">
      <c r="B337" s="8"/>
      <c r="C337" s="3"/>
      <c r="D337" s="3"/>
      <c r="E337" s="22"/>
      <c r="F337" s="14"/>
      <c r="G337" s="11"/>
      <c r="H337" s="24"/>
    </row>
    <row r="338" spans="2:8" s="15" customFormat="1" ht="13.5" customHeight="1">
      <c r="B338" s="8"/>
      <c r="C338" s="3"/>
      <c r="D338" s="3"/>
      <c r="E338" s="22"/>
      <c r="F338" s="14"/>
      <c r="G338" s="11"/>
      <c r="H338" s="24"/>
    </row>
    <row r="339" spans="2:8" s="15" customFormat="1" ht="13.5" customHeight="1">
      <c r="B339" s="8"/>
      <c r="C339" s="3"/>
      <c r="D339" s="3"/>
      <c r="E339" s="22"/>
      <c r="F339" s="14"/>
      <c r="G339" s="11"/>
      <c r="H339" s="24"/>
    </row>
    <row r="340" spans="2:8" s="15" customFormat="1" ht="13.5" customHeight="1">
      <c r="B340" s="8"/>
      <c r="C340" s="3"/>
      <c r="D340" s="3"/>
      <c r="E340" s="22"/>
      <c r="F340" s="14"/>
      <c r="G340" s="11"/>
      <c r="H340" s="24"/>
    </row>
    <row r="341" spans="2:8" s="15" customFormat="1" ht="13.5" customHeight="1">
      <c r="B341" s="8"/>
      <c r="C341" s="3"/>
      <c r="D341" s="3"/>
      <c r="E341" s="22"/>
      <c r="F341" s="14"/>
      <c r="G341" s="11"/>
      <c r="H341" s="24"/>
    </row>
    <row r="342" spans="2:8" s="15" customFormat="1" ht="13.5" customHeight="1">
      <c r="B342" s="8"/>
      <c r="C342" s="3"/>
      <c r="D342" s="3"/>
      <c r="E342" s="22"/>
      <c r="F342" s="14"/>
      <c r="G342" s="11"/>
      <c r="H342" s="24"/>
    </row>
    <row r="343" spans="2:8" s="15" customFormat="1" ht="13.5" customHeight="1">
      <c r="B343" s="8"/>
      <c r="C343" s="3"/>
      <c r="D343" s="3"/>
      <c r="E343" s="22"/>
      <c r="F343" s="14"/>
      <c r="G343" s="11"/>
      <c r="H343" s="24"/>
    </row>
    <row r="344" spans="2:8" s="15" customFormat="1" ht="13.5" customHeight="1">
      <c r="B344" s="8"/>
      <c r="C344" s="3"/>
      <c r="D344" s="3"/>
      <c r="E344" s="22"/>
      <c r="F344" s="14"/>
      <c r="G344" s="11"/>
      <c r="H344" s="24"/>
    </row>
    <row r="345" spans="2:8" s="15" customFormat="1" ht="13.5" customHeight="1">
      <c r="B345" s="8"/>
      <c r="C345" s="3"/>
      <c r="D345" s="3"/>
      <c r="E345" s="22"/>
      <c r="F345" s="14"/>
      <c r="G345" s="11"/>
      <c r="H345" s="24"/>
    </row>
    <row r="346" spans="2:8" s="15" customFormat="1" ht="13.5" customHeight="1">
      <c r="B346" s="8"/>
      <c r="C346" s="3"/>
      <c r="D346" s="3"/>
      <c r="E346" s="22"/>
      <c r="F346" s="14"/>
      <c r="G346" s="11"/>
      <c r="H346" s="24"/>
    </row>
    <row r="347" spans="2:8" s="15" customFormat="1" ht="13.5" customHeight="1">
      <c r="B347" s="8"/>
      <c r="C347" s="3"/>
      <c r="D347" s="3"/>
      <c r="E347" s="22"/>
      <c r="F347" s="14"/>
      <c r="G347" s="11"/>
      <c r="H347" s="24"/>
    </row>
    <row r="348" spans="2:8" s="15" customFormat="1" ht="13.5" customHeight="1">
      <c r="B348" s="8"/>
      <c r="C348" s="3"/>
      <c r="D348" s="3"/>
      <c r="E348" s="22"/>
      <c r="F348" s="14"/>
      <c r="G348" s="11"/>
      <c r="H348" s="24"/>
    </row>
    <row r="349" spans="2:8" s="15" customFormat="1" ht="13.5" customHeight="1">
      <c r="B349" s="8"/>
      <c r="C349" s="3"/>
      <c r="D349" s="3"/>
      <c r="E349" s="22"/>
      <c r="F349" s="14"/>
      <c r="G349" s="11"/>
      <c r="H349" s="24"/>
    </row>
    <row r="350" spans="2:8" s="15" customFormat="1" ht="13.5" customHeight="1">
      <c r="B350" s="8"/>
      <c r="C350" s="3"/>
      <c r="D350" s="3"/>
      <c r="E350" s="22"/>
      <c r="F350" s="14"/>
      <c r="G350" s="11"/>
      <c r="H350" s="24"/>
    </row>
    <row r="351" spans="2:8" s="15" customFormat="1" ht="13.5" customHeight="1">
      <c r="B351" s="8"/>
      <c r="C351" s="3"/>
      <c r="D351" s="3"/>
      <c r="E351" s="22"/>
      <c r="F351" s="14"/>
      <c r="G351" s="11"/>
      <c r="H351" s="24"/>
    </row>
    <row r="352" spans="2:8" s="15" customFormat="1" ht="13.5" customHeight="1">
      <c r="B352" s="8"/>
      <c r="C352" s="3"/>
      <c r="D352" s="3"/>
      <c r="E352" s="22"/>
      <c r="F352" s="14"/>
      <c r="G352" s="11"/>
      <c r="H352" s="24"/>
    </row>
    <row r="353" spans="2:8" s="15" customFormat="1" ht="13.5" customHeight="1">
      <c r="B353" s="8"/>
      <c r="C353" s="3"/>
      <c r="D353" s="3"/>
      <c r="E353" s="22"/>
      <c r="F353" s="14"/>
      <c r="G353" s="11"/>
      <c r="H353" s="24"/>
    </row>
    <row r="354" spans="2:8" s="15" customFormat="1" ht="13.5" customHeight="1">
      <c r="B354" s="8"/>
      <c r="C354" s="3"/>
      <c r="D354" s="3"/>
      <c r="E354" s="22"/>
      <c r="F354" s="14"/>
      <c r="G354" s="11"/>
      <c r="H354" s="24"/>
    </row>
    <row r="355" spans="2:8" s="15" customFormat="1" ht="13.5" customHeight="1">
      <c r="B355" s="8"/>
      <c r="C355" s="3"/>
      <c r="D355" s="3"/>
      <c r="E355" s="22"/>
      <c r="F355" s="14"/>
      <c r="G355" s="11"/>
      <c r="H355" s="24"/>
    </row>
    <row r="356" spans="2:8" s="15" customFormat="1" ht="13.5" customHeight="1">
      <c r="B356" s="8"/>
      <c r="C356" s="3"/>
      <c r="D356" s="3"/>
      <c r="E356" s="22"/>
      <c r="F356" s="14"/>
      <c r="G356" s="11"/>
      <c r="H356" s="24"/>
    </row>
    <row r="357" spans="2:8" s="15" customFormat="1" ht="13.5" customHeight="1">
      <c r="B357" s="8"/>
      <c r="C357" s="3"/>
      <c r="D357" s="3"/>
      <c r="E357" s="22"/>
      <c r="F357" s="14"/>
      <c r="G357" s="11"/>
      <c r="H357" s="24"/>
    </row>
    <row r="358" spans="2:8" s="15" customFormat="1" ht="13.5" customHeight="1">
      <c r="B358" s="8"/>
      <c r="C358" s="3"/>
      <c r="D358" s="3"/>
      <c r="E358" s="22"/>
      <c r="F358" s="14"/>
      <c r="G358" s="11"/>
      <c r="H358" s="24"/>
    </row>
    <row r="359" spans="2:8" s="15" customFormat="1" ht="13.5" customHeight="1">
      <c r="B359" s="8"/>
      <c r="C359" s="3"/>
      <c r="D359" s="3"/>
      <c r="E359" s="22"/>
      <c r="F359" s="14"/>
      <c r="G359" s="11"/>
      <c r="H359" s="24"/>
    </row>
    <row r="360" spans="2:8" s="15" customFormat="1" ht="13.5" customHeight="1">
      <c r="B360" s="8"/>
      <c r="C360" s="3"/>
      <c r="D360" s="3"/>
      <c r="E360" s="22"/>
      <c r="F360" s="14"/>
      <c r="G360" s="11"/>
      <c r="H360" s="24"/>
    </row>
    <row r="361" spans="2:8" s="15" customFormat="1" ht="13.5" customHeight="1">
      <c r="B361" s="8"/>
      <c r="C361" s="3"/>
      <c r="D361" s="3"/>
      <c r="E361" s="22"/>
      <c r="F361" s="14"/>
      <c r="G361" s="11"/>
      <c r="H361" s="24"/>
    </row>
    <row r="362" spans="2:8" s="15" customFormat="1" ht="13.5" customHeight="1">
      <c r="B362" s="8"/>
      <c r="C362" s="3"/>
      <c r="D362" s="3"/>
      <c r="E362" s="22"/>
      <c r="F362" s="14"/>
      <c r="G362" s="11"/>
      <c r="H362" s="24"/>
    </row>
    <row r="363" spans="2:8" s="15" customFormat="1" ht="13.5" customHeight="1">
      <c r="B363" s="8"/>
      <c r="C363" s="3"/>
      <c r="D363" s="3"/>
      <c r="E363" s="22"/>
      <c r="F363" s="14"/>
      <c r="G363" s="11"/>
      <c r="H363" s="24"/>
    </row>
    <row r="364" spans="2:8" s="15" customFormat="1" ht="13.5" customHeight="1">
      <c r="B364" s="8"/>
      <c r="C364" s="3"/>
      <c r="D364" s="3"/>
      <c r="E364" s="22"/>
      <c r="F364" s="14"/>
      <c r="G364" s="11"/>
      <c r="H364" s="24"/>
    </row>
    <row r="365" spans="2:8" s="15" customFormat="1" ht="13.5" customHeight="1">
      <c r="B365" s="8"/>
      <c r="C365" s="3"/>
      <c r="D365" s="3"/>
      <c r="E365" s="22"/>
      <c r="F365" s="14"/>
      <c r="G365" s="11"/>
      <c r="H365" s="24"/>
    </row>
    <row r="366" spans="2:8" s="15" customFormat="1" ht="13.5" customHeight="1">
      <c r="B366" s="8"/>
      <c r="C366" s="3"/>
      <c r="D366" s="3"/>
      <c r="E366" s="22"/>
      <c r="F366" s="14"/>
      <c r="G366" s="11"/>
      <c r="H366" s="24"/>
    </row>
    <row r="367" spans="2:8" s="15" customFormat="1" ht="13.5" customHeight="1">
      <c r="B367" s="8"/>
      <c r="C367" s="3"/>
      <c r="D367" s="3"/>
      <c r="E367" s="22"/>
      <c r="F367" s="14"/>
      <c r="G367" s="11"/>
      <c r="H367" s="24"/>
    </row>
    <row r="368" spans="2:8" s="15" customFormat="1" ht="13.5" customHeight="1">
      <c r="B368" s="8"/>
      <c r="C368" s="3"/>
      <c r="D368" s="3"/>
      <c r="E368" s="22"/>
      <c r="F368" s="14"/>
      <c r="G368" s="11"/>
      <c r="H368" s="24"/>
    </row>
    <row r="369" spans="2:8" s="15" customFormat="1" ht="13.5" customHeight="1">
      <c r="B369" s="8"/>
      <c r="C369" s="3"/>
      <c r="D369" s="3"/>
      <c r="E369" s="22"/>
      <c r="F369" s="14"/>
      <c r="G369" s="11"/>
      <c r="H369" s="24"/>
    </row>
    <row r="370" spans="2:8" s="15" customFormat="1" ht="13.5" customHeight="1">
      <c r="B370" s="8"/>
      <c r="C370" s="3"/>
      <c r="D370" s="3"/>
      <c r="E370" s="22"/>
      <c r="F370" s="14"/>
      <c r="G370" s="11"/>
      <c r="H370" s="24"/>
    </row>
    <row r="371" spans="2:8" s="15" customFormat="1" ht="13.5" customHeight="1">
      <c r="B371" s="8"/>
      <c r="C371" s="3"/>
      <c r="D371" s="3"/>
      <c r="E371" s="22"/>
      <c r="F371" s="14"/>
      <c r="G371" s="11"/>
      <c r="H371" s="24"/>
    </row>
    <row r="372" spans="2:8" s="15" customFormat="1" ht="13.5" customHeight="1">
      <c r="B372" s="8"/>
      <c r="C372" s="3"/>
      <c r="D372" s="3"/>
      <c r="E372" s="22"/>
      <c r="F372" s="14"/>
      <c r="G372" s="11"/>
      <c r="H372" s="24"/>
    </row>
    <row r="373" spans="2:8" s="15" customFormat="1" ht="13.5" customHeight="1">
      <c r="B373" s="8"/>
      <c r="C373" s="3"/>
      <c r="D373" s="3"/>
      <c r="E373" s="22"/>
      <c r="F373" s="14"/>
      <c r="G373" s="11"/>
      <c r="H373" s="24"/>
    </row>
    <row r="374" spans="2:8" s="15" customFormat="1" ht="13.5" customHeight="1">
      <c r="B374" s="8"/>
      <c r="C374" s="3"/>
      <c r="D374" s="3"/>
      <c r="E374" s="22"/>
      <c r="F374" s="14"/>
      <c r="G374" s="11"/>
      <c r="H374" s="24"/>
    </row>
    <row r="375" spans="2:8" s="15" customFormat="1" ht="13.5" customHeight="1">
      <c r="B375" s="8"/>
      <c r="C375" s="3"/>
      <c r="D375" s="3"/>
      <c r="E375" s="22"/>
      <c r="F375" s="14"/>
      <c r="G375" s="11"/>
      <c r="H375" s="24"/>
    </row>
    <row r="376" spans="2:8" s="15" customFormat="1" ht="13.5" customHeight="1">
      <c r="B376" s="8"/>
      <c r="C376" s="3"/>
      <c r="D376" s="3"/>
      <c r="E376" s="22"/>
      <c r="F376" s="14"/>
      <c r="G376" s="11"/>
      <c r="H376" s="24"/>
    </row>
    <row r="377" spans="2:8" s="15" customFormat="1" ht="13.5" customHeight="1">
      <c r="B377" s="8"/>
      <c r="C377" s="3"/>
      <c r="D377" s="3"/>
      <c r="E377" s="22"/>
      <c r="F377" s="14"/>
      <c r="G377" s="11"/>
      <c r="H377" s="24"/>
    </row>
    <row r="378" spans="2:8" s="15" customFormat="1" ht="13.5" customHeight="1">
      <c r="B378" s="8"/>
      <c r="C378" s="3"/>
      <c r="D378" s="3"/>
      <c r="E378" s="22"/>
      <c r="F378" s="14"/>
      <c r="G378" s="11"/>
      <c r="H378" s="24"/>
    </row>
    <row r="379" spans="2:8" s="15" customFormat="1" ht="13.5" customHeight="1">
      <c r="B379" s="8"/>
      <c r="C379" s="3"/>
      <c r="D379" s="3"/>
      <c r="E379" s="22"/>
      <c r="F379" s="14"/>
      <c r="G379" s="11"/>
      <c r="H379" s="24"/>
    </row>
    <row r="380" spans="2:8" s="15" customFormat="1" ht="13.5" customHeight="1">
      <c r="B380" s="8"/>
      <c r="C380" s="3"/>
      <c r="D380" s="3"/>
      <c r="E380" s="22"/>
      <c r="F380" s="14"/>
      <c r="G380" s="11"/>
      <c r="H380" s="24"/>
    </row>
    <row r="381" spans="2:8" s="15" customFormat="1" ht="13.5" customHeight="1">
      <c r="B381" s="8"/>
      <c r="C381" s="3"/>
      <c r="D381" s="3"/>
      <c r="E381" s="22"/>
      <c r="F381" s="14"/>
      <c r="G381" s="11"/>
      <c r="H381" s="24"/>
    </row>
    <row r="382" spans="2:8" s="15" customFormat="1" ht="13.5" customHeight="1">
      <c r="B382" s="8"/>
      <c r="C382" s="3"/>
      <c r="D382" s="3"/>
      <c r="E382" s="22"/>
      <c r="F382" s="14"/>
      <c r="G382" s="11"/>
      <c r="H382" s="24"/>
    </row>
    <row r="383" spans="2:8" s="15" customFormat="1" ht="13.5" customHeight="1">
      <c r="B383" s="8"/>
      <c r="C383" s="3"/>
      <c r="D383" s="3"/>
      <c r="E383" s="22"/>
      <c r="F383" s="14"/>
      <c r="G383" s="11"/>
      <c r="H383" s="24"/>
    </row>
    <row r="384" spans="2:8" s="15" customFormat="1" ht="13.5" customHeight="1">
      <c r="B384" s="8"/>
      <c r="C384" s="3"/>
      <c r="D384" s="3"/>
      <c r="E384" s="22"/>
      <c r="F384" s="14"/>
      <c r="G384" s="11"/>
      <c r="H384" s="24"/>
    </row>
    <row r="385" spans="2:8" s="15" customFormat="1" ht="13.5" customHeight="1">
      <c r="B385" s="8"/>
      <c r="C385" s="3"/>
      <c r="D385" s="3"/>
      <c r="E385" s="22"/>
      <c r="F385" s="14"/>
      <c r="G385" s="11"/>
      <c r="H385" s="24"/>
    </row>
    <row r="386" spans="2:8" s="15" customFormat="1" ht="13.5" customHeight="1">
      <c r="B386" s="8"/>
      <c r="C386" s="3"/>
      <c r="D386" s="3"/>
      <c r="E386" s="22"/>
      <c r="F386" s="14"/>
      <c r="G386" s="11"/>
      <c r="H386" s="24"/>
    </row>
    <row r="387" spans="2:8" s="15" customFormat="1" ht="13.5" customHeight="1">
      <c r="B387" s="8"/>
      <c r="C387" s="3"/>
      <c r="D387" s="3"/>
      <c r="E387" s="22"/>
      <c r="F387" s="14"/>
      <c r="G387" s="11"/>
      <c r="H387" s="24"/>
    </row>
    <row r="388" spans="2:8" s="15" customFormat="1" ht="13.5" customHeight="1">
      <c r="B388" s="8"/>
      <c r="C388" s="3"/>
      <c r="D388" s="3"/>
      <c r="E388" s="22"/>
      <c r="F388" s="14"/>
      <c r="G388" s="11"/>
      <c r="H388" s="24"/>
    </row>
    <row r="389" spans="2:8" s="15" customFormat="1" ht="13.5" customHeight="1">
      <c r="B389" s="8"/>
      <c r="C389" s="3"/>
      <c r="D389" s="3"/>
      <c r="E389" s="22"/>
      <c r="F389" s="14"/>
      <c r="G389" s="11"/>
      <c r="H389" s="24"/>
    </row>
    <row r="390" spans="2:8" s="15" customFormat="1" ht="13.5" customHeight="1">
      <c r="B390" s="8"/>
      <c r="C390" s="3"/>
      <c r="D390" s="3"/>
      <c r="E390" s="22"/>
      <c r="F390" s="14"/>
      <c r="G390" s="11"/>
      <c r="H390" s="24"/>
    </row>
    <row r="391" spans="2:8" s="15" customFormat="1" ht="13.5" customHeight="1">
      <c r="B391" s="8"/>
      <c r="C391" s="3"/>
      <c r="D391" s="3"/>
      <c r="E391" s="22"/>
      <c r="F391" s="14"/>
      <c r="G391" s="11"/>
      <c r="H391" s="24"/>
    </row>
    <row r="392" spans="2:8" s="15" customFormat="1" ht="13.5" customHeight="1">
      <c r="B392" s="8"/>
      <c r="C392" s="3"/>
      <c r="D392" s="3"/>
      <c r="E392" s="22"/>
      <c r="F392" s="14"/>
      <c r="G392" s="11"/>
      <c r="H392" s="24"/>
    </row>
    <row r="393" spans="2:8" s="15" customFormat="1" ht="13.5" customHeight="1">
      <c r="B393" s="8"/>
      <c r="C393" s="3"/>
      <c r="D393" s="3"/>
      <c r="E393" s="22"/>
      <c r="F393" s="14"/>
      <c r="G393" s="11"/>
      <c r="H393" s="24"/>
    </row>
    <row r="394" spans="2:8" s="15" customFormat="1" ht="13.5" customHeight="1">
      <c r="B394" s="8"/>
      <c r="C394" s="3"/>
      <c r="D394" s="3"/>
      <c r="E394" s="22"/>
      <c r="F394" s="14"/>
      <c r="G394" s="11"/>
      <c r="H394" s="24"/>
    </row>
    <row r="395" spans="2:8" s="15" customFormat="1" ht="13.5" customHeight="1">
      <c r="B395" s="8"/>
      <c r="C395" s="3"/>
      <c r="D395" s="3"/>
      <c r="E395" s="22"/>
      <c r="F395" s="14"/>
      <c r="G395" s="11"/>
      <c r="H395" s="24"/>
    </row>
    <row r="396" spans="2:8" s="15" customFormat="1" ht="13.5" customHeight="1">
      <c r="B396" s="8"/>
      <c r="C396" s="3"/>
      <c r="D396" s="3"/>
      <c r="E396" s="22"/>
      <c r="F396" s="14"/>
      <c r="G396" s="11"/>
      <c r="H396" s="24"/>
    </row>
    <row r="397" spans="2:8" s="15" customFormat="1" ht="13.5" customHeight="1">
      <c r="B397" s="8"/>
      <c r="C397" s="3"/>
      <c r="D397" s="3"/>
      <c r="E397" s="22"/>
      <c r="F397" s="14"/>
      <c r="G397" s="11"/>
      <c r="H397" s="24"/>
    </row>
    <row r="398" spans="2:8" s="15" customFormat="1" ht="13.5" customHeight="1">
      <c r="B398" s="8"/>
      <c r="C398" s="3"/>
      <c r="D398" s="3"/>
      <c r="E398" s="22"/>
      <c r="F398" s="14"/>
      <c r="G398" s="11"/>
      <c r="H398" s="24"/>
    </row>
    <row r="399" spans="2:8" s="15" customFormat="1" ht="13.5" customHeight="1">
      <c r="B399" s="8"/>
      <c r="C399" s="3"/>
      <c r="D399" s="3"/>
      <c r="E399" s="22"/>
      <c r="F399" s="14"/>
      <c r="G399" s="11"/>
      <c r="H399" s="24"/>
    </row>
    <row r="400" spans="2:8" s="15" customFormat="1" ht="13.5" customHeight="1">
      <c r="B400" s="8"/>
      <c r="C400" s="3"/>
      <c r="D400" s="3"/>
      <c r="E400" s="22"/>
      <c r="F400" s="14"/>
      <c r="G400" s="11"/>
      <c r="H400" s="24"/>
    </row>
    <row r="401" spans="2:8" s="15" customFormat="1" ht="13.5" customHeight="1">
      <c r="B401" s="8"/>
      <c r="C401" s="3"/>
      <c r="D401" s="3"/>
      <c r="E401" s="22"/>
      <c r="F401" s="14"/>
      <c r="G401" s="11"/>
      <c r="H401" s="24"/>
    </row>
    <row r="402" spans="2:8" s="15" customFormat="1" ht="13.5" customHeight="1">
      <c r="B402" s="8"/>
      <c r="C402" s="3"/>
      <c r="D402" s="3"/>
      <c r="E402" s="22"/>
      <c r="F402" s="14"/>
      <c r="G402" s="11"/>
      <c r="H402" s="24"/>
    </row>
    <row r="403" spans="2:8" s="15" customFormat="1" ht="13.5" customHeight="1">
      <c r="B403" s="8"/>
      <c r="C403" s="3"/>
      <c r="D403" s="3"/>
      <c r="E403" s="22"/>
      <c r="F403" s="14"/>
      <c r="G403" s="11"/>
      <c r="H403" s="24"/>
    </row>
    <row r="404" spans="2:8" s="15" customFormat="1" ht="13.5" customHeight="1">
      <c r="B404" s="8"/>
      <c r="C404" s="3"/>
      <c r="D404" s="3"/>
      <c r="E404" s="22"/>
      <c r="F404" s="14"/>
      <c r="G404" s="11"/>
      <c r="H404" s="24"/>
    </row>
    <row r="405" spans="2:8" s="15" customFormat="1" ht="13.5" customHeight="1">
      <c r="B405" s="8"/>
      <c r="C405" s="3"/>
      <c r="D405" s="3"/>
      <c r="E405" s="22"/>
      <c r="F405" s="14"/>
      <c r="G405" s="11"/>
      <c r="H405" s="24"/>
    </row>
    <row r="406" spans="2:8" s="15" customFormat="1" ht="13.5" customHeight="1">
      <c r="B406" s="8"/>
      <c r="C406" s="3"/>
      <c r="D406" s="3"/>
      <c r="E406" s="22"/>
      <c r="F406" s="14"/>
      <c r="G406" s="11"/>
      <c r="H406" s="24"/>
    </row>
    <row r="407" spans="2:8" s="15" customFormat="1" ht="13.5" customHeight="1">
      <c r="B407" s="8"/>
      <c r="C407" s="3"/>
      <c r="D407" s="3"/>
      <c r="E407" s="22"/>
      <c r="F407" s="14"/>
      <c r="G407" s="11"/>
      <c r="H407" s="24"/>
    </row>
    <row r="408" spans="2:8" s="15" customFormat="1" ht="13.5" customHeight="1">
      <c r="B408" s="8"/>
      <c r="C408" s="3"/>
      <c r="D408" s="3"/>
      <c r="E408" s="22"/>
      <c r="F408" s="14"/>
      <c r="G408" s="11"/>
      <c r="H408" s="24"/>
    </row>
    <row r="409" spans="2:8" s="15" customFormat="1" ht="13.5" customHeight="1">
      <c r="B409" s="8"/>
      <c r="C409" s="3"/>
      <c r="D409" s="3"/>
      <c r="E409" s="22"/>
      <c r="F409" s="14"/>
      <c r="G409" s="11"/>
      <c r="H409" s="24"/>
    </row>
    <row r="410" spans="2:8" s="15" customFormat="1" ht="13.5" customHeight="1">
      <c r="B410" s="8"/>
      <c r="C410" s="3"/>
      <c r="D410" s="3"/>
      <c r="E410" s="22"/>
      <c r="F410" s="14"/>
      <c r="G410" s="11"/>
      <c r="H410" s="24"/>
    </row>
    <row r="411" spans="2:8" s="15" customFormat="1" ht="13.5" customHeight="1">
      <c r="B411" s="8"/>
      <c r="C411" s="3"/>
      <c r="D411" s="3"/>
      <c r="E411" s="22"/>
      <c r="F411" s="14"/>
      <c r="G411" s="11"/>
      <c r="H411" s="24"/>
    </row>
    <row r="412" spans="2:8" s="15" customFormat="1" ht="13.5" customHeight="1">
      <c r="B412" s="8"/>
      <c r="C412" s="3"/>
      <c r="D412" s="3"/>
      <c r="E412" s="22"/>
      <c r="F412" s="14"/>
      <c r="G412" s="11"/>
      <c r="H412" s="24"/>
    </row>
    <row r="413" spans="2:8" s="15" customFormat="1" ht="13.5" customHeight="1">
      <c r="B413" s="8"/>
      <c r="C413" s="3"/>
      <c r="D413" s="3"/>
      <c r="E413" s="22"/>
      <c r="F413" s="14"/>
      <c r="G413" s="11"/>
      <c r="H413" s="24"/>
    </row>
    <row r="414" spans="2:8" s="15" customFormat="1" ht="13.5" customHeight="1">
      <c r="B414" s="8"/>
      <c r="C414" s="3"/>
      <c r="D414" s="3"/>
      <c r="E414" s="22"/>
      <c r="F414" s="14"/>
      <c r="G414" s="11"/>
      <c r="H414" s="24"/>
    </row>
    <row r="415" spans="2:8" s="15" customFormat="1" ht="13.5" customHeight="1">
      <c r="B415" s="8"/>
      <c r="C415" s="3"/>
      <c r="D415" s="3"/>
      <c r="E415" s="22"/>
      <c r="F415" s="14"/>
      <c r="G415" s="11"/>
      <c r="H415" s="24"/>
    </row>
    <row r="416" spans="2:8" s="15" customFormat="1" ht="13.5" customHeight="1">
      <c r="B416" s="8"/>
      <c r="C416" s="3"/>
      <c r="D416" s="3"/>
      <c r="E416" s="22"/>
      <c r="F416" s="14"/>
      <c r="G416" s="11"/>
      <c r="H416" s="24"/>
    </row>
    <row r="417" spans="2:8" s="15" customFormat="1" ht="13.5" customHeight="1">
      <c r="B417" s="8"/>
      <c r="C417" s="3"/>
      <c r="D417" s="3"/>
      <c r="E417" s="22"/>
      <c r="F417" s="14"/>
      <c r="G417" s="11"/>
      <c r="H417" s="24"/>
    </row>
    <row r="418" spans="2:8" s="15" customFormat="1" ht="13.5" customHeight="1">
      <c r="B418" s="8"/>
      <c r="C418" s="3"/>
      <c r="D418" s="3"/>
      <c r="E418" s="22"/>
      <c r="F418" s="14"/>
      <c r="G418" s="11"/>
      <c r="H418" s="24"/>
    </row>
    <row r="419" spans="2:8" s="15" customFormat="1" ht="13.5" customHeight="1">
      <c r="B419" s="8"/>
      <c r="C419" s="3"/>
      <c r="D419" s="3"/>
      <c r="E419" s="22"/>
      <c r="F419" s="14"/>
      <c r="G419" s="11"/>
      <c r="H419" s="24"/>
    </row>
    <row r="420" spans="2:8" s="15" customFormat="1" ht="13.5" customHeight="1">
      <c r="B420" s="8"/>
      <c r="C420" s="3"/>
      <c r="D420" s="3"/>
      <c r="E420" s="22"/>
      <c r="F420" s="14"/>
      <c r="G420" s="11"/>
      <c r="H420" s="24"/>
    </row>
    <row r="421" spans="2:8" s="15" customFormat="1" ht="13.5" customHeight="1">
      <c r="B421" s="8"/>
      <c r="C421" s="3"/>
      <c r="D421" s="3"/>
      <c r="E421" s="22"/>
      <c r="F421" s="14"/>
      <c r="G421" s="11"/>
      <c r="H421" s="24"/>
    </row>
    <row r="422" spans="2:8" s="15" customFormat="1" ht="13.5" customHeight="1">
      <c r="B422" s="8"/>
      <c r="C422" s="3"/>
      <c r="D422" s="3"/>
      <c r="E422" s="22"/>
      <c r="F422" s="14"/>
      <c r="G422" s="11"/>
      <c r="H422" s="24"/>
    </row>
    <row r="423" spans="2:8" s="15" customFormat="1" ht="13.5" customHeight="1">
      <c r="B423" s="8"/>
      <c r="C423" s="3"/>
      <c r="D423" s="3"/>
      <c r="E423" s="22"/>
      <c r="F423" s="14"/>
      <c r="G423" s="11"/>
      <c r="H423" s="24"/>
    </row>
    <row r="424" spans="2:8" s="15" customFormat="1" ht="13.5" customHeight="1">
      <c r="B424" s="8"/>
      <c r="C424" s="3"/>
      <c r="D424" s="3"/>
      <c r="E424" s="22"/>
      <c r="F424" s="14"/>
      <c r="G424" s="11"/>
      <c r="H424" s="24"/>
    </row>
    <row r="425" spans="2:8" s="15" customFormat="1" ht="13.5" customHeight="1">
      <c r="B425" s="8"/>
      <c r="C425" s="3"/>
      <c r="D425" s="3"/>
      <c r="E425" s="22"/>
      <c r="F425" s="14"/>
      <c r="G425" s="11"/>
      <c r="H425" s="24"/>
    </row>
    <row r="426" spans="2:8" s="15" customFormat="1" ht="13.5" customHeight="1">
      <c r="B426" s="8"/>
      <c r="C426" s="3"/>
      <c r="D426" s="3"/>
      <c r="E426" s="22"/>
      <c r="F426" s="14"/>
      <c r="G426" s="11"/>
      <c r="H426" s="24"/>
    </row>
    <row r="427" spans="2:8" s="15" customFormat="1" ht="13.5" customHeight="1">
      <c r="B427" s="8"/>
      <c r="C427" s="3"/>
      <c r="D427" s="3"/>
      <c r="E427" s="22"/>
      <c r="F427" s="14"/>
      <c r="G427" s="11"/>
      <c r="H427" s="24"/>
    </row>
    <row r="428" spans="2:8" s="15" customFormat="1" ht="13.5" customHeight="1">
      <c r="B428" s="8"/>
      <c r="C428" s="3"/>
      <c r="D428" s="3"/>
      <c r="E428" s="22"/>
      <c r="F428" s="14"/>
      <c r="G428" s="11"/>
      <c r="H428" s="24"/>
    </row>
    <row r="429" spans="2:8" s="15" customFormat="1" ht="13.5" customHeight="1">
      <c r="B429" s="8"/>
      <c r="C429" s="3"/>
      <c r="D429" s="3"/>
      <c r="E429" s="22"/>
      <c r="F429" s="14"/>
      <c r="G429" s="11"/>
      <c r="H429" s="24"/>
    </row>
    <row r="430" spans="2:8" s="15" customFormat="1" ht="13.5" customHeight="1">
      <c r="B430" s="8"/>
      <c r="C430" s="3"/>
      <c r="D430" s="3"/>
      <c r="E430" s="22"/>
      <c r="F430" s="14"/>
      <c r="G430" s="11"/>
      <c r="H430" s="24"/>
    </row>
    <row r="431" spans="2:8" s="15" customFormat="1" ht="13.5" customHeight="1">
      <c r="B431" s="8"/>
      <c r="C431" s="3"/>
      <c r="D431" s="3"/>
      <c r="E431" s="22"/>
      <c r="F431" s="14"/>
      <c r="G431" s="11"/>
      <c r="H431" s="24"/>
    </row>
    <row r="432" spans="2:8" s="15" customFormat="1" ht="13.5" customHeight="1">
      <c r="B432" s="8"/>
      <c r="C432" s="3"/>
      <c r="D432" s="3"/>
      <c r="E432" s="22"/>
      <c r="F432" s="14"/>
      <c r="G432" s="11"/>
      <c r="H432" s="24"/>
    </row>
    <row r="433" spans="2:8" s="15" customFormat="1" ht="13.5" customHeight="1">
      <c r="B433" s="8"/>
      <c r="C433" s="3"/>
      <c r="D433" s="3"/>
      <c r="E433" s="22"/>
      <c r="F433" s="14"/>
      <c r="G433" s="11"/>
      <c r="H433" s="24"/>
    </row>
    <row r="434" spans="2:8" s="15" customFormat="1" ht="13.5" customHeight="1">
      <c r="B434" s="8"/>
      <c r="C434" s="3"/>
      <c r="D434" s="3"/>
      <c r="E434" s="22"/>
      <c r="F434" s="14"/>
      <c r="G434" s="11"/>
      <c r="H434" s="24"/>
    </row>
    <row r="435" spans="2:8" s="15" customFormat="1" ht="13.5" customHeight="1">
      <c r="B435" s="8"/>
      <c r="C435" s="3"/>
      <c r="D435" s="3"/>
      <c r="E435" s="22"/>
      <c r="F435" s="14"/>
      <c r="G435" s="11"/>
      <c r="H435" s="24"/>
    </row>
    <row r="436" spans="2:8" s="15" customFormat="1" ht="13.5" customHeight="1">
      <c r="B436" s="8"/>
      <c r="C436" s="3"/>
      <c r="D436" s="3"/>
      <c r="E436" s="22"/>
      <c r="F436" s="14"/>
      <c r="G436" s="11"/>
      <c r="H436" s="24"/>
    </row>
    <row r="437" spans="2:8" s="15" customFormat="1" ht="13.5" customHeight="1">
      <c r="B437" s="8"/>
      <c r="C437" s="3"/>
      <c r="D437" s="3"/>
      <c r="E437" s="22"/>
      <c r="F437" s="14"/>
      <c r="G437" s="11"/>
      <c r="H437" s="24"/>
    </row>
    <row r="438" spans="2:8" s="15" customFormat="1" ht="13.5" customHeight="1">
      <c r="B438" s="8"/>
      <c r="C438" s="3"/>
      <c r="D438" s="3"/>
      <c r="E438" s="22"/>
      <c r="F438" s="14"/>
      <c r="G438" s="11"/>
      <c r="H438" s="24"/>
    </row>
    <row r="439" spans="2:8" s="15" customFormat="1" ht="13.5" customHeight="1">
      <c r="B439" s="8"/>
      <c r="C439" s="3"/>
      <c r="D439" s="3"/>
      <c r="E439" s="22"/>
      <c r="F439" s="14"/>
      <c r="G439" s="11"/>
      <c r="H439" s="24"/>
    </row>
    <row r="440" spans="2:8" s="15" customFormat="1" ht="13.5" customHeight="1">
      <c r="B440" s="8"/>
      <c r="C440" s="3"/>
      <c r="D440" s="3"/>
      <c r="E440" s="22"/>
      <c r="F440" s="14"/>
      <c r="G440" s="11"/>
      <c r="H440" s="24"/>
    </row>
    <row r="441" spans="2:8" s="15" customFormat="1" ht="13.5" customHeight="1">
      <c r="B441" s="8"/>
      <c r="C441" s="3"/>
      <c r="D441" s="3"/>
      <c r="E441" s="22"/>
      <c r="F441" s="14"/>
      <c r="G441" s="11"/>
      <c r="H441" s="24"/>
    </row>
    <row r="442" spans="2:8" s="15" customFormat="1" ht="13.5" customHeight="1">
      <c r="B442" s="8"/>
      <c r="C442" s="3"/>
      <c r="D442" s="3"/>
      <c r="E442" s="22"/>
      <c r="F442" s="14"/>
      <c r="G442" s="11"/>
      <c r="H442" s="24"/>
    </row>
    <row r="443" spans="2:8" s="15" customFormat="1" ht="13.5" customHeight="1">
      <c r="B443" s="8"/>
      <c r="C443" s="3"/>
      <c r="D443" s="3"/>
      <c r="E443" s="22"/>
      <c r="F443" s="14"/>
      <c r="G443" s="11"/>
      <c r="H443" s="24"/>
    </row>
    <row r="444" spans="2:8" s="15" customFormat="1" ht="13.5" customHeight="1">
      <c r="B444" s="8"/>
      <c r="C444" s="3"/>
      <c r="D444" s="3"/>
      <c r="E444" s="22"/>
      <c r="F444" s="14"/>
      <c r="G444" s="11"/>
      <c r="H444" s="24"/>
    </row>
    <row r="445" spans="2:8" s="15" customFormat="1" ht="13.5" customHeight="1">
      <c r="B445" s="8"/>
      <c r="C445" s="3"/>
      <c r="D445" s="3"/>
      <c r="E445" s="22"/>
      <c r="F445" s="14"/>
      <c r="G445" s="11"/>
      <c r="H445" s="24"/>
    </row>
    <row r="446" spans="2:8" s="15" customFormat="1" ht="13.5" customHeight="1">
      <c r="B446" s="8"/>
      <c r="C446" s="3"/>
      <c r="D446" s="3"/>
      <c r="E446" s="22"/>
      <c r="F446" s="14"/>
      <c r="G446" s="11"/>
      <c r="H446" s="24"/>
    </row>
    <row r="447" spans="2:8" s="15" customFormat="1" ht="13.5" customHeight="1">
      <c r="B447" s="8"/>
      <c r="C447" s="3"/>
      <c r="D447" s="3"/>
      <c r="E447" s="22"/>
      <c r="F447" s="14"/>
      <c r="G447" s="11"/>
      <c r="H447" s="24"/>
    </row>
    <row r="448" spans="2:8" s="15" customFormat="1" ht="13.5" customHeight="1">
      <c r="B448" s="8"/>
      <c r="C448" s="3"/>
      <c r="D448" s="3"/>
      <c r="E448" s="22"/>
      <c r="F448" s="14"/>
      <c r="G448" s="11"/>
      <c r="H448" s="24"/>
    </row>
    <row r="449" spans="2:8" s="15" customFormat="1" ht="13.5" customHeight="1">
      <c r="B449" s="8"/>
      <c r="C449" s="3"/>
      <c r="D449" s="3"/>
      <c r="E449" s="22"/>
      <c r="F449" s="14"/>
      <c r="G449" s="11"/>
      <c r="H449" s="24"/>
    </row>
    <row r="450" spans="2:8" s="15" customFormat="1" ht="13.5" customHeight="1">
      <c r="B450" s="8"/>
      <c r="C450" s="3"/>
      <c r="D450" s="3"/>
      <c r="E450" s="22"/>
      <c r="F450" s="14"/>
      <c r="G450" s="11"/>
      <c r="H450" s="24"/>
    </row>
    <row r="451" spans="2:8" s="15" customFormat="1" ht="13.5" customHeight="1">
      <c r="B451" s="8"/>
      <c r="C451" s="3"/>
      <c r="D451" s="3"/>
      <c r="E451" s="22"/>
      <c r="F451" s="14"/>
      <c r="G451" s="11"/>
      <c r="H451" s="24"/>
    </row>
    <row r="452" spans="2:8" s="15" customFormat="1" ht="13.5" customHeight="1">
      <c r="B452" s="8"/>
      <c r="C452" s="3"/>
      <c r="D452" s="3"/>
      <c r="E452" s="22"/>
      <c r="F452" s="14"/>
      <c r="G452" s="11"/>
      <c r="H452" s="24"/>
    </row>
    <row r="453" spans="2:8" s="15" customFormat="1" ht="13.5" customHeight="1">
      <c r="B453" s="8"/>
      <c r="C453" s="3"/>
      <c r="D453" s="3"/>
      <c r="E453" s="22"/>
      <c r="F453" s="14"/>
      <c r="G453" s="11"/>
      <c r="H453" s="24"/>
    </row>
    <row r="454" spans="2:8" s="15" customFormat="1" ht="13.5" customHeight="1">
      <c r="B454" s="8"/>
      <c r="C454" s="3"/>
      <c r="D454" s="3"/>
      <c r="E454" s="22"/>
      <c r="F454" s="14"/>
      <c r="G454" s="11"/>
      <c r="H454" s="24"/>
    </row>
    <row r="455" spans="2:8" s="15" customFormat="1" ht="13.5" customHeight="1">
      <c r="B455" s="8"/>
      <c r="C455" s="3"/>
      <c r="D455" s="3"/>
      <c r="E455" s="22"/>
      <c r="F455" s="14"/>
      <c r="G455" s="11"/>
      <c r="H455" s="24"/>
    </row>
    <row r="456" spans="2:8" s="15" customFormat="1" ht="13.5" customHeight="1">
      <c r="B456" s="8"/>
      <c r="C456" s="3"/>
      <c r="D456" s="3"/>
      <c r="E456" s="22"/>
      <c r="F456" s="14"/>
      <c r="G456" s="11"/>
      <c r="H456" s="24"/>
    </row>
    <row r="457" spans="2:8" s="15" customFormat="1" ht="13.5" customHeight="1">
      <c r="B457" s="8"/>
      <c r="C457" s="3"/>
      <c r="D457" s="3"/>
      <c r="E457" s="22"/>
      <c r="F457" s="14"/>
      <c r="G457" s="11"/>
      <c r="H457" s="24"/>
    </row>
    <row r="458" spans="2:8" s="15" customFormat="1" ht="13.5" customHeight="1">
      <c r="B458" s="8"/>
      <c r="C458" s="3"/>
      <c r="D458" s="3"/>
      <c r="E458" s="22"/>
      <c r="F458" s="14"/>
      <c r="G458" s="11"/>
      <c r="H458" s="24"/>
    </row>
    <row r="459" spans="2:8" s="15" customFormat="1" ht="13.5" customHeight="1">
      <c r="B459" s="8"/>
      <c r="C459" s="3"/>
      <c r="D459" s="3"/>
      <c r="E459" s="22"/>
      <c r="F459" s="14"/>
      <c r="G459" s="11"/>
      <c r="H459" s="24"/>
    </row>
    <row r="460" spans="2:8" s="15" customFormat="1" ht="13.5" customHeight="1">
      <c r="B460" s="8"/>
      <c r="C460" s="3"/>
      <c r="D460" s="3"/>
      <c r="E460" s="22"/>
      <c r="F460" s="14"/>
      <c r="G460" s="11"/>
      <c r="H460" s="24"/>
    </row>
    <row r="461" spans="2:8" s="15" customFormat="1" ht="13.5" customHeight="1">
      <c r="B461" s="8"/>
      <c r="C461" s="3"/>
      <c r="D461" s="3"/>
      <c r="E461" s="22"/>
      <c r="F461" s="14"/>
      <c r="G461" s="11"/>
      <c r="H461" s="24"/>
    </row>
    <row r="462" spans="2:8" s="15" customFormat="1" ht="13.5" customHeight="1">
      <c r="B462" s="8"/>
      <c r="C462" s="3"/>
      <c r="D462" s="3"/>
      <c r="E462" s="22"/>
      <c r="F462" s="14"/>
      <c r="G462" s="11"/>
      <c r="H462" s="24"/>
    </row>
    <row r="463" spans="2:8" s="15" customFormat="1" ht="13.5" customHeight="1">
      <c r="B463" s="8"/>
      <c r="C463" s="3"/>
      <c r="D463" s="3"/>
      <c r="E463" s="22"/>
      <c r="F463" s="14"/>
      <c r="G463" s="11"/>
      <c r="H463" s="24"/>
    </row>
    <row r="464" spans="2:8" s="15" customFormat="1" ht="13.5" customHeight="1">
      <c r="B464" s="8"/>
      <c r="C464" s="3"/>
      <c r="D464" s="3"/>
      <c r="E464" s="22"/>
      <c r="F464" s="14"/>
      <c r="G464" s="11"/>
      <c r="H464" s="24"/>
    </row>
    <row r="465" spans="2:8" s="15" customFormat="1" ht="13.5" customHeight="1">
      <c r="B465" s="8"/>
      <c r="C465" s="3"/>
      <c r="D465" s="3"/>
      <c r="E465" s="22"/>
      <c r="F465" s="14"/>
      <c r="G465" s="11"/>
      <c r="H465" s="24"/>
    </row>
    <row r="466" spans="2:8" s="15" customFormat="1" ht="13.5" customHeight="1">
      <c r="B466" s="8"/>
      <c r="C466" s="3"/>
      <c r="D466" s="3"/>
      <c r="E466" s="22"/>
      <c r="F466" s="14"/>
      <c r="G466" s="11"/>
      <c r="H466" s="24"/>
    </row>
    <row r="467" spans="2:8" s="15" customFormat="1" ht="13.5" customHeight="1">
      <c r="B467" s="8"/>
      <c r="C467" s="3"/>
      <c r="D467" s="3"/>
      <c r="E467" s="22"/>
      <c r="F467" s="14"/>
      <c r="G467" s="11"/>
      <c r="H467" s="24"/>
    </row>
    <row r="468" spans="2:8" s="15" customFormat="1" ht="13.5" customHeight="1">
      <c r="B468" s="8"/>
      <c r="C468" s="3"/>
      <c r="D468" s="3"/>
      <c r="E468" s="22"/>
      <c r="F468" s="14"/>
      <c r="G468" s="11"/>
      <c r="H468" s="24"/>
    </row>
    <row r="469" spans="2:8" s="15" customFormat="1" ht="13.5" customHeight="1">
      <c r="B469" s="8"/>
      <c r="C469" s="3"/>
      <c r="D469" s="3"/>
      <c r="E469" s="22"/>
      <c r="F469" s="14"/>
      <c r="G469" s="11"/>
      <c r="H469" s="24"/>
    </row>
    <row r="470" spans="2:8" s="15" customFormat="1" ht="13.5" customHeight="1">
      <c r="B470" s="8"/>
      <c r="C470" s="3"/>
      <c r="D470" s="3"/>
      <c r="E470" s="22"/>
      <c r="F470" s="14"/>
      <c r="G470" s="11"/>
      <c r="H470" s="24"/>
    </row>
    <row r="471" spans="2:8" s="15" customFormat="1" ht="13.5" customHeight="1">
      <c r="B471" s="8"/>
      <c r="C471" s="3"/>
      <c r="D471" s="3"/>
      <c r="E471" s="22"/>
      <c r="F471" s="14"/>
      <c r="G471" s="11"/>
      <c r="H471" s="24"/>
    </row>
    <row r="472" spans="2:8" s="15" customFormat="1" ht="13.5" customHeight="1">
      <c r="B472" s="8"/>
      <c r="C472" s="3"/>
      <c r="D472" s="3"/>
      <c r="E472" s="22"/>
      <c r="F472" s="14"/>
      <c r="G472" s="11"/>
      <c r="H472" s="24"/>
    </row>
    <row r="473" spans="2:8" s="15" customFormat="1" ht="13.5" customHeight="1">
      <c r="B473" s="8"/>
      <c r="C473" s="3"/>
      <c r="D473" s="3"/>
      <c r="E473" s="22"/>
      <c r="F473" s="14"/>
      <c r="G473" s="11"/>
      <c r="H473" s="24"/>
    </row>
    <row r="474" spans="2:8" s="15" customFormat="1" ht="13.5" customHeight="1">
      <c r="B474" s="8"/>
      <c r="C474" s="3"/>
      <c r="D474" s="3"/>
      <c r="E474" s="22"/>
      <c r="F474" s="14"/>
      <c r="G474" s="11"/>
      <c r="H474" s="24"/>
    </row>
    <row r="475" spans="2:8" s="15" customFormat="1" ht="13.5" customHeight="1">
      <c r="B475" s="8"/>
      <c r="C475" s="3"/>
      <c r="D475" s="3"/>
      <c r="E475" s="22"/>
      <c r="F475" s="14"/>
      <c r="G475" s="11"/>
      <c r="H475" s="24"/>
    </row>
    <row r="476" spans="2:8" s="15" customFormat="1" ht="13.5" customHeight="1">
      <c r="B476" s="8"/>
      <c r="C476" s="3"/>
      <c r="D476" s="3"/>
      <c r="E476" s="22"/>
      <c r="F476" s="14"/>
      <c r="G476" s="11"/>
      <c r="H476" s="24"/>
    </row>
    <row r="477" spans="2:8" s="15" customFormat="1" ht="13.5" customHeight="1">
      <c r="B477" s="8"/>
      <c r="C477" s="3"/>
      <c r="D477" s="3"/>
      <c r="E477" s="22"/>
      <c r="F477" s="14"/>
      <c r="G477" s="11"/>
      <c r="H477" s="24"/>
    </row>
    <row r="478" spans="2:8" s="15" customFormat="1" ht="13.5" customHeight="1">
      <c r="B478" s="8"/>
      <c r="C478" s="3"/>
      <c r="D478" s="3"/>
      <c r="E478" s="22"/>
      <c r="F478" s="14"/>
      <c r="G478" s="11"/>
      <c r="H478" s="24"/>
    </row>
    <row r="479" spans="2:8" s="15" customFormat="1" ht="13.5" customHeight="1">
      <c r="B479" s="8"/>
      <c r="C479" s="3"/>
      <c r="D479" s="3"/>
      <c r="E479" s="22"/>
      <c r="F479" s="14"/>
      <c r="G479" s="11"/>
      <c r="H479" s="24"/>
    </row>
    <row r="480" spans="2:8" s="15" customFormat="1" ht="13.5" customHeight="1">
      <c r="B480" s="8"/>
      <c r="C480" s="3"/>
      <c r="D480" s="3"/>
      <c r="E480" s="22"/>
      <c r="F480" s="14"/>
      <c r="G480" s="11"/>
      <c r="H480" s="24"/>
    </row>
    <row r="481" spans="2:8" s="15" customFormat="1" ht="13.5" customHeight="1">
      <c r="B481" s="8"/>
      <c r="C481" s="3"/>
      <c r="D481" s="3"/>
      <c r="E481" s="22"/>
      <c r="F481" s="14"/>
      <c r="G481" s="11"/>
      <c r="H481" s="24"/>
    </row>
    <row r="482" spans="2:8" s="15" customFormat="1" ht="13.5" customHeight="1">
      <c r="B482" s="8"/>
      <c r="C482" s="3"/>
      <c r="D482" s="3"/>
      <c r="E482" s="22"/>
      <c r="F482" s="14"/>
      <c r="G482" s="11"/>
      <c r="H482" s="24"/>
    </row>
    <row r="483" spans="2:8" s="15" customFormat="1" ht="13.5" customHeight="1">
      <c r="B483" s="8"/>
      <c r="C483" s="3"/>
      <c r="D483" s="3"/>
      <c r="E483" s="22"/>
      <c r="F483" s="14"/>
      <c r="G483" s="11"/>
      <c r="H483" s="24"/>
    </row>
    <row r="484" spans="2:8" s="15" customFormat="1" ht="13.5" customHeight="1">
      <c r="B484" s="8"/>
      <c r="C484" s="3"/>
      <c r="D484" s="3"/>
      <c r="E484" s="22"/>
      <c r="F484" s="14"/>
      <c r="G484" s="11"/>
      <c r="H484" s="24"/>
    </row>
    <row r="485" spans="2:8" s="15" customFormat="1" ht="13.5" customHeight="1">
      <c r="B485" s="8"/>
      <c r="C485" s="3"/>
      <c r="D485" s="3"/>
      <c r="E485" s="22"/>
      <c r="F485" s="14"/>
      <c r="G485" s="11"/>
      <c r="H485" s="24"/>
    </row>
    <row r="486" spans="2:8" s="15" customFormat="1" ht="13.5" customHeight="1">
      <c r="B486" s="8"/>
      <c r="C486" s="3"/>
      <c r="D486" s="3"/>
      <c r="E486" s="22"/>
      <c r="F486" s="14"/>
      <c r="G486" s="11"/>
      <c r="H486" s="24"/>
    </row>
    <row r="487" spans="2:8" s="15" customFormat="1" ht="13.5" customHeight="1">
      <c r="B487" s="8"/>
      <c r="C487" s="3"/>
      <c r="D487" s="3"/>
      <c r="E487" s="22"/>
      <c r="F487" s="14"/>
      <c r="G487" s="11"/>
      <c r="H487" s="24"/>
    </row>
    <row r="488" spans="2:8" s="15" customFormat="1" ht="13.5" customHeight="1">
      <c r="B488" s="8"/>
      <c r="C488" s="3"/>
      <c r="D488" s="3"/>
      <c r="E488" s="22"/>
      <c r="F488" s="14"/>
      <c r="G488" s="11"/>
      <c r="H488" s="24"/>
    </row>
    <row r="489" spans="2:8" s="15" customFormat="1" ht="13.5" customHeight="1">
      <c r="B489" s="8"/>
      <c r="C489" s="3"/>
      <c r="D489" s="3"/>
      <c r="E489" s="22"/>
      <c r="F489" s="14"/>
      <c r="G489" s="11"/>
      <c r="H489" s="24"/>
    </row>
    <row r="490" spans="2:8" s="15" customFormat="1" ht="13.5" customHeight="1">
      <c r="B490" s="8"/>
      <c r="C490" s="3"/>
      <c r="D490" s="3"/>
      <c r="E490" s="22"/>
      <c r="F490" s="14"/>
      <c r="G490" s="11"/>
      <c r="H490" s="24"/>
    </row>
    <row r="491" spans="2:8" s="15" customFormat="1" ht="13.5" customHeight="1">
      <c r="B491" s="8"/>
      <c r="C491" s="3"/>
      <c r="D491" s="3"/>
      <c r="E491" s="22"/>
      <c r="F491" s="14"/>
      <c r="G491" s="11"/>
      <c r="H491" s="24"/>
    </row>
    <row r="492" spans="2:8" s="15" customFormat="1" ht="13.5" customHeight="1">
      <c r="B492" s="8"/>
      <c r="C492" s="3"/>
      <c r="D492" s="3"/>
      <c r="E492" s="22"/>
      <c r="F492" s="14"/>
      <c r="G492" s="11"/>
      <c r="H492" s="24"/>
    </row>
    <row r="493" spans="2:8" s="15" customFormat="1" ht="13.5" customHeight="1">
      <c r="B493" s="8"/>
      <c r="C493" s="3"/>
      <c r="D493" s="3"/>
      <c r="E493" s="22"/>
      <c r="F493" s="14"/>
      <c r="G493" s="11"/>
      <c r="H493" s="24"/>
    </row>
    <row r="494" spans="2:8" s="15" customFormat="1" ht="13.5" customHeight="1">
      <c r="B494" s="8"/>
      <c r="C494" s="3"/>
      <c r="D494" s="3"/>
      <c r="E494" s="22"/>
      <c r="F494" s="14"/>
      <c r="G494" s="11"/>
      <c r="H494" s="24"/>
    </row>
    <row r="495" spans="2:8" s="15" customFormat="1" ht="13.5" customHeight="1">
      <c r="B495" s="8"/>
      <c r="C495" s="3"/>
      <c r="D495" s="3"/>
      <c r="E495" s="22"/>
      <c r="F495" s="14"/>
      <c r="G495" s="11"/>
      <c r="H495" s="24"/>
    </row>
    <row r="496" spans="2:8" s="15" customFormat="1" ht="13.5" customHeight="1">
      <c r="B496" s="8"/>
      <c r="C496" s="3"/>
      <c r="D496" s="3"/>
      <c r="E496" s="22"/>
      <c r="F496" s="14"/>
      <c r="G496" s="11"/>
      <c r="H496" s="24"/>
    </row>
    <row r="497" spans="2:8" s="15" customFormat="1" ht="13.5" customHeight="1">
      <c r="B497" s="8"/>
      <c r="C497" s="3"/>
      <c r="D497" s="3"/>
      <c r="E497" s="22"/>
      <c r="F497" s="14"/>
      <c r="G497" s="11"/>
      <c r="H497" s="24"/>
    </row>
    <row r="498" spans="2:8" s="15" customFormat="1" ht="13.5" customHeight="1">
      <c r="B498" s="8"/>
      <c r="C498" s="3"/>
      <c r="D498" s="3"/>
      <c r="E498" s="22"/>
      <c r="F498" s="14"/>
      <c r="G498" s="11"/>
      <c r="H498" s="24"/>
    </row>
    <row r="499" spans="2:8" s="15" customFormat="1" ht="13.5" customHeight="1">
      <c r="B499" s="8"/>
      <c r="C499" s="3"/>
      <c r="D499" s="3"/>
      <c r="E499" s="22"/>
      <c r="F499" s="14"/>
      <c r="G499" s="11"/>
      <c r="H499" s="24"/>
    </row>
    <row r="500" spans="2:8" s="15" customFormat="1" ht="13.5" customHeight="1">
      <c r="B500" s="8"/>
      <c r="C500" s="3"/>
      <c r="D500" s="3"/>
      <c r="E500" s="22"/>
      <c r="F500" s="14"/>
      <c r="G500" s="11"/>
      <c r="H500" s="24"/>
    </row>
    <row r="501" spans="2:8" s="15" customFormat="1" ht="13.5" customHeight="1">
      <c r="B501" s="8"/>
      <c r="C501" s="3"/>
      <c r="D501" s="3"/>
      <c r="E501" s="22"/>
      <c r="F501" s="14"/>
      <c r="G501" s="11"/>
      <c r="H501" s="24"/>
    </row>
    <row r="502" spans="2:8" s="15" customFormat="1" ht="13.5" customHeight="1">
      <c r="B502" s="8"/>
      <c r="C502" s="3"/>
      <c r="D502" s="3"/>
      <c r="E502" s="22"/>
      <c r="F502" s="14"/>
      <c r="G502" s="11"/>
      <c r="H502" s="24"/>
    </row>
    <row r="503" spans="2:8" s="15" customFormat="1" ht="13.5" customHeight="1">
      <c r="B503" s="8"/>
      <c r="C503" s="3"/>
      <c r="D503" s="3"/>
      <c r="E503" s="22"/>
      <c r="F503" s="14"/>
      <c r="G503" s="11"/>
      <c r="H503" s="24"/>
    </row>
    <row r="504" spans="2:8" s="15" customFormat="1" ht="13.5" customHeight="1">
      <c r="B504" s="8"/>
      <c r="C504" s="3"/>
      <c r="D504" s="3"/>
      <c r="E504" s="22"/>
      <c r="F504" s="14"/>
      <c r="G504" s="11"/>
      <c r="H504" s="24"/>
    </row>
    <row r="505" spans="2:8" s="15" customFormat="1" ht="13.5" customHeight="1">
      <c r="B505" s="8"/>
      <c r="C505" s="3"/>
      <c r="D505" s="3"/>
      <c r="E505" s="22"/>
      <c r="F505" s="14"/>
      <c r="G505" s="11"/>
      <c r="H505" s="24"/>
    </row>
    <row r="506" spans="2:8" s="15" customFormat="1" ht="13.5" customHeight="1">
      <c r="B506" s="8"/>
      <c r="C506" s="3"/>
      <c r="D506" s="3"/>
      <c r="E506" s="22"/>
      <c r="F506" s="14"/>
      <c r="G506" s="11"/>
      <c r="H506" s="24"/>
    </row>
    <row r="507" spans="2:8" s="15" customFormat="1" ht="13.5" customHeight="1">
      <c r="B507" s="8"/>
      <c r="C507" s="3"/>
      <c r="D507" s="3"/>
      <c r="E507" s="22"/>
      <c r="F507" s="14"/>
      <c r="G507" s="11"/>
      <c r="H507" s="24"/>
    </row>
    <row r="508" spans="2:8" s="15" customFormat="1" ht="13.5" customHeight="1">
      <c r="B508" s="8"/>
      <c r="C508" s="3"/>
      <c r="D508" s="3"/>
      <c r="E508" s="22"/>
      <c r="F508" s="14"/>
      <c r="G508" s="11"/>
      <c r="H508" s="24"/>
    </row>
    <row r="509" spans="2:8" s="15" customFormat="1" ht="13.5" customHeight="1">
      <c r="B509" s="8"/>
      <c r="C509" s="3"/>
      <c r="D509" s="3"/>
      <c r="E509" s="22"/>
      <c r="F509" s="14"/>
      <c r="G509" s="11"/>
      <c r="H509" s="24"/>
    </row>
    <row r="510" spans="2:8" s="15" customFormat="1" ht="13.5" customHeight="1">
      <c r="B510" s="8"/>
      <c r="C510" s="3"/>
      <c r="D510" s="3"/>
      <c r="E510" s="22"/>
      <c r="F510" s="14"/>
      <c r="G510" s="11"/>
      <c r="H510" s="24"/>
    </row>
    <row r="511" spans="2:8" s="15" customFormat="1" ht="13.5" customHeight="1">
      <c r="B511" s="8"/>
      <c r="C511" s="3"/>
      <c r="D511" s="3"/>
      <c r="E511" s="22"/>
      <c r="F511" s="14"/>
      <c r="G511" s="11"/>
      <c r="H511" s="24"/>
    </row>
    <row r="512" spans="2:8" s="15" customFormat="1" ht="13.5" customHeight="1">
      <c r="B512" s="8"/>
      <c r="C512" s="3"/>
      <c r="D512" s="3"/>
      <c r="E512" s="22"/>
      <c r="F512" s="14"/>
      <c r="G512" s="11"/>
      <c r="H512" s="24"/>
    </row>
    <row r="513" spans="2:8" s="15" customFormat="1" ht="13.5" customHeight="1">
      <c r="B513" s="8"/>
      <c r="C513" s="3"/>
      <c r="D513" s="3"/>
      <c r="E513" s="22"/>
      <c r="F513" s="14"/>
      <c r="G513" s="11"/>
      <c r="H513" s="24"/>
    </row>
    <row r="514" spans="2:8" s="15" customFormat="1" ht="13.5" customHeight="1">
      <c r="B514" s="8"/>
      <c r="C514" s="3"/>
      <c r="D514" s="3"/>
      <c r="E514" s="22"/>
      <c r="F514" s="14"/>
      <c r="G514" s="11"/>
      <c r="H514" s="24"/>
    </row>
    <row r="515" spans="2:8" s="15" customFormat="1" ht="13.5" customHeight="1">
      <c r="B515" s="8"/>
      <c r="C515" s="3"/>
      <c r="D515" s="3"/>
      <c r="E515" s="22"/>
      <c r="F515" s="14"/>
      <c r="G515" s="11"/>
      <c r="H515" s="24"/>
    </row>
    <row r="516" spans="2:8" s="15" customFormat="1" ht="13.5" customHeight="1">
      <c r="B516" s="8"/>
      <c r="C516" s="3"/>
      <c r="D516" s="3"/>
      <c r="E516" s="22"/>
      <c r="F516" s="14"/>
      <c r="G516" s="11"/>
      <c r="H516" s="24"/>
    </row>
    <row r="517" spans="2:8" s="15" customFormat="1" ht="13.5" customHeight="1">
      <c r="B517" s="8"/>
      <c r="C517" s="3"/>
      <c r="D517" s="3"/>
      <c r="E517" s="22"/>
      <c r="F517" s="14"/>
      <c r="G517" s="11"/>
      <c r="H517" s="24"/>
    </row>
    <row r="518" spans="2:8" s="15" customFormat="1" ht="13.5" customHeight="1">
      <c r="B518" s="8"/>
      <c r="C518" s="3"/>
      <c r="D518" s="3"/>
      <c r="E518" s="22"/>
      <c r="F518" s="14"/>
      <c r="G518" s="11"/>
      <c r="H518" s="24"/>
    </row>
    <row r="519" spans="2:8" s="15" customFormat="1" ht="13.5" customHeight="1">
      <c r="B519" s="8"/>
      <c r="C519" s="3"/>
      <c r="D519" s="3"/>
      <c r="E519" s="22"/>
      <c r="F519" s="14"/>
      <c r="G519" s="11"/>
      <c r="H519" s="24"/>
    </row>
    <row r="520" spans="2:8" s="15" customFormat="1" ht="13.5" customHeight="1">
      <c r="B520" s="8"/>
      <c r="C520" s="3"/>
      <c r="D520" s="3"/>
      <c r="E520" s="22"/>
      <c r="F520" s="14"/>
      <c r="G520" s="11"/>
      <c r="H520" s="24"/>
    </row>
    <row r="521" spans="2:8" s="15" customFormat="1" ht="13.5" customHeight="1">
      <c r="B521" s="8"/>
      <c r="C521" s="3"/>
      <c r="D521" s="3"/>
      <c r="E521" s="22"/>
      <c r="F521" s="14"/>
      <c r="G521" s="11"/>
      <c r="H521" s="24"/>
    </row>
    <row r="522" spans="2:8" s="15" customFormat="1" ht="13.5" customHeight="1">
      <c r="B522" s="8"/>
      <c r="C522" s="3"/>
      <c r="D522" s="3"/>
      <c r="E522" s="22"/>
      <c r="F522" s="14"/>
      <c r="G522" s="11"/>
      <c r="H522" s="24"/>
    </row>
    <row r="523" spans="2:8" s="15" customFormat="1" ht="13.5" customHeight="1">
      <c r="B523" s="8"/>
      <c r="C523" s="3"/>
      <c r="D523" s="3"/>
      <c r="E523" s="22"/>
      <c r="F523" s="14"/>
      <c r="G523" s="11"/>
      <c r="H523" s="24"/>
    </row>
    <row r="524" spans="2:8" s="15" customFormat="1" ht="13.5" customHeight="1">
      <c r="B524" s="8"/>
      <c r="C524" s="3"/>
      <c r="D524" s="3"/>
      <c r="E524" s="22"/>
      <c r="F524" s="14"/>
      <c r="G524" s="11"/>
      <c r="H524" s="24"/>
    </row>
    <row r="525" spans="2:8" s="15" customFormat="1" ht="13.5" customHeight="1">
      <c r="B525" s="8"/>
      <c r="C525" s="3"/>
      <c r="D525" s="3"/>
      <c r="E525" s="22"/>
      <c r="F525" s="14"/>
      <c r="G525" s="11"/>
      <c r="H525" s="24"/>
    </row>
    <row r="526" spans="2:8" s="15" customFormat="1" ht="13.5" customHeight="1">
      <c r="B526" s="8"/>
      <c r="C526" s="3"/>
      <c r="D526" s="3"/>
      <c r="E526" s="22"/>
      <c r="F526" s="14"/>
      <c r="G526" s="11"/>
      <c r="H526" s="24"/>
    </row>
    <row r="527" spans="2:8" s="15" customFormat="1" ht="13.5" customHeight="1">
      <c r="B527" s="8"/>
      <c r="C527" s="3"/>
      <c r="D527" s="3"/>
      <c r="E527" s="22"/>
      <c r="F527" s="14"/>
      <c r="G527" s="11"/>
      <c r="H527" s="24"/>
    </row>
    <row r="528" spans="2:8" s="15" customFormat="1" ht="13.5" customHeight="1">
      <c r="B528" s="8"/>
      <c r="C528" s="3"/>
      <c r="D528" s="3"/>
      <c r="E528" s="22"/>
      <c r="F528" s="14"/>
      <c r="G528" s="11"/>
      <c r="H528" s="24"/>
    </row>
    <row r="529" spans="2:8" s="15" customFormat="1" ht="15" customHeight="1">
      <c r="B529" s="8"/>
      <c r="C529" s="3"/>
      <c r="D529" s="3"/>
      <c r="E529" s="22"/>
      <c r="F529" s="14"/>
      <c r="G529" s="11"/>
      <c r="H529" s="24"/>
    </row>
    <row r="530" spans="2:8" s="15" customFormat="1" ht="15" customHeight="1">
      <c r="B530" s="8"/>
      <c r="C530" s="3"/>
      <c r="D530" s="3"/>
      <c r="E530" s="22"/>
      <c r="F530" s="14"/>
      <c r="G530" s="11"/>
      <c r="H530" s="24"/>
    </row>
    <row r="531" spans="2:8" s="15" customFormat="1" ht="15" customHeight="1">
      <c r="B531" s="8"/>
      <c r="C531" s="3"/>
      <c r="D531" s="3"/>
      <c r="E531" s="22"/>
      <c r="F531" s="14"/>
      <c r="G531" s="11"/>
      <c r="H531" s="24"/>
    </row>
    <row r="532" spans="2:8" s="15" customFormat="1" ht="15" customHeight="1">
      <c r="B532" s="8"/>
      <c r="C532" s="3"/>
      <c r="D532" s="3"/>
      <c r="E532" s="22"/>
      <c r="F532" s="14"/>
      <c r="G532" s="11"/>
      <c r="H532" s="24"/>
    </row>
    <row r="533" spans="2:8" s="15" customFormat="1" ht="15" customHeight="1">
      <c r="B533" s="8"/>
      <c r="C533" s="3"/>
      <c r="D533" s="3"/>
      <c r="E533" s="22"/>
      <c r="F533" s="14"/>
      <c r="G533" s="11"/>
      <c r="H533" s="24"/>
    </row>
  </sheetData>
  <sheetProtection/>
  <mergeCells count="23">
    <mergeCell ref="A259:H259"/>
    <mergeCell ref="A261:H261"/>
    <mergeCell ref="A1:H1"/>
    <mergeCell ref="H282:I282"/>
    <mergeCell ref="E282:G282"/>
    <mergeCell ref="A2:C2"/>
    <mergeCell ref="A192:H192"/>
    <mergeCell ref="A211:H211"/>
    <mergeCell ref="A239:H239"/>
    <mergeCell ref="A214:H214"/>
    <mergeCell ref="A254:H254"/>
    <mergeCell ref="A256:H256"/>
    <mergeCell ref="A56:H56"/>
    <mergeCell ref="A137:H137"/>
    <mergeCell ref="A163:H163"/>
    <mergeCell ref="A172:H172"/>
    <mergeCell ref="A179:H179"/>
    <mergeCell ref="A182:H182"/>
    <mergeCell ref="A5:H5"/>
    <mergeCell ref="A30:H30"/>
    <mergeCell ref="A36:H36"/>
    <mergeCell ref="A48:H48"/>
    <mergeCell ref="A51:H51"/>
  </mergeCells>
  <printOptions gridLines="1" headings="1"/>
  <pageMargins left="0.7" right="0.7" top="0.75" bottom="0.75" header="0.3" footer="0.3"/>
  <pageSetup fitToHeight="29" fitToWidth="1" horizontalDpi="600" verticalDpi="600" orientation="landscape" scale="75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E87" sqref="E87"/>
    </sheetView>
  </sheetViews>
  <sheetFormatPr defaultColWidth="9.140625" defaultRowHeight="15"/>
  <cols>
    <col min="1" max="1" width="2.28125" style="27" customWidth="1"/>
    <col min="2" max="2" width="9.7109375" style="27" customWidth="1"/>
    <col min="3" max="3" width="5.7109375" style="27" customWidth="1"/>
    <col min="4" max="4" width="30.7109375" style="27" customWidth="1"/>
    <col min="5" max="5" width="9.7109375" style="30" customWidth="1"/>
    <col min="6" max="7" width="9.7109375" style="28" customWidth="1"/>
    <col min="8" max="8" width="12.7109375" style="27" customWidth="1"/>
    <col min="9" max="16384" width="9.140625" style="27" customWidth="1"/>
  </cols>
  <sheetData>
    <row r="1" spans="1:7" ht="17.25">
      <c r="A1" s="35" t="s">
        <v>343</v>
      </c>
      <c r="B1" s="35"/>
      <c r="C1" s="35"/>
      <c r="D1" s="35"/>
      <c r="E1" s="35"/>
      <c r="F1" s="35"/>
      <c r="G1" s="35"/>
    </row>
    <row r="2" spans="1:4" s="3" customFormat="1" ht="12.75">
      <c r="A2" s="36" t="s">
        <v>321</v>
      </c>
      <c r="B2" s="36"/>
      <c r="C2" s="36"/>
      <c r="D2" s="13" t="s">
        <v>344</v>
      </c>
    </row>
    <row r="3" spans="2:7" s="3" customFormat="1" ht="12.75">
      <c r="B3" s="8"/>
      <c r="E3" s="22"/>
      <c r="F3" s="14"/>
      <c r="G3" s="11"/>
    </row>
    <row r="4" spans="2:8" s="18" customFormat="1" ht="21.75" customHeight="1">
      <c r="B4" s="16" t="s">
        <v>242</v>
      </c>
      <c r="C4" s="19" t="s">
        <v>246</v>
      </c>
      <c r="D4" s="17" t="s">
        <v>316</v>
      </c>
      <c r="E4" s="20" t="s">
        <v>317</v>
      </c>
      <c r="F4" s="21" t="s">
        <v>318</v>
      </c>
      <c r="G4" s="21" t="s">
        <v>319</v>
      </c>
      <c r="H4" s="21" t="s">
        <v>247</v>
      </c>
    </row>
    <row r="5" spans="1:8" s="18" customFormat="1" ht="15.75" customHeight="1">
      <c r="A5" s="38" t="s">
        <v>352</v>
      </c>
      <c r="B5" s="38"/>
      <c r="C5" s="38"/>
      <c r="D5" s="38"/>
      <c r="E5" s="38"/>
      <c r="F5" s="38"/>
      <c r="G5" s="38"/>
      <c r="H5" s="38"/>
    </row>
    <row r="6" spans="2:8" ht="15.75" customHeight="1">
      <c r="B6" s="27">
        <v>26023</v>
      </c>
      <c r="D6" s="27" t="s">
        <v>354</v>
      </c>
      <c r="E6" s="30">
        <v>35</v>
      </c>
      <c r="F6" s="28">
        <v>5.99</v>
      </c>
      <c r="G6" s="28">
        <v>5.39</v>
      </c>
      <c r="H6" s="25">
        <f>C6*G6</f>
        <v>0</v>
      </c>
    </row>
    <row r="7" spans="2:8" ht="15.75" customHeight="1">
      <c r="B7" s="27">
        <v>23002</v>
      </c>
      <c r="D7" s="27" t="s">
        <v>355</v>
      </c>
      <c r="E7" s="30">
        <v>35</v>
      </c>
      <c r="F7" s="28">
        <v>5.99</v>
      </c>
      <c r="G7" s="28">
        <v>5.39</v>
      </c>
      <c r="H7" s="25">
        <f>C7*G7</f>
        <v>0</v>
      </c>
    </row>
    <row r="8" spans="1:8" s="18" customFormat="1" ht="15.75" customHeight="1">
      <c r="A8" s="38" t="s">
        <v>353</v>
      </c>
      <c r="B8" s="38"/>
      <c r="C8" s="38"/>
      <c r="D8" s="38"/>
      <c r="E8" s="38"/>
      <c r="F8" s="38"/>
      <c r="G8" s="38"/>
      <c r="H8" s="38"/>
    </row>
    <row r="9" spans="2:8" ht="15.75" customHeight="1">
      <c r="B9" s="27">
        <v>15020</v>
      </c>
      <c r="D9" s="27" t="s">
        <v>3</v>
      </c>
      <c r="E9" s="30">
        <v>32</v>
      </c>
      <c r="F9" s="28">
        <v>6</v>
      </c>
      <c r="G9" s="28">
        <v>5.4</v>
      </c>
      <c r="H9" s="25">
        <f>C9*G9</f>
        <v>0</v>
      </c>
    </row>
    <row r="10" spans="1:8" ht="15.75" customHeight="1">
      <c r="A10" s="38" t="s">
        <v>346</v>
      </c>
      <c r="B10" s="38"/>
      <c r="C10" s="38"/>
      <c r="D10" s="38"/>
      <c r="E10" s="38"/>
      <c r="F10" s="38"/>
      <c r="G10" s="38"/>
      <c r="H10" s="38"/>
    </row>
    <row r="11" spans="2:8" ht="15.75" customHeight="1">
      <c r="B11" s="27">
        <v>23002</v>
      </c>
      <c r="D11" s="27" t="s">
        <v>243</v>
      </c>
      <c r="E11" s="30">
        <v>35</v>
      </c>
      <c r="F11" s="28">
        <v>7.99</v>
      </c>
      <c r="G11" s="28">
        <v>7.191000000000001</v>
      </c>
      <c r="H11" s="25">
        <f>C11*G11</f>
        <v>0</v>
      </c>
    </row>
    <row r="12" spans="2:8" ht="15.75" customHeight="1">
      <c r="B12" s="27">
        <v>23008</v>
      </c>
      <c r="D12" s="27" t="s">
        <v>9</v>
      </c>
      <c r="E12" s="30">
        <v>35</v>
      </c>
      <c r="F12" s="28">
        <v>39.99</v>
      </c>
      <c r="G12" s="28">
        <v>35.991</v>
      </c>
      <c r="H12" s="25">
        <f aca="true" t="shared" si="0" ref="H12:H58">C12*G12</f>
        <v>0</v>
      </c>
    </row>
    <row r="13" spans="2:8" ht="15.75" customHeight="1">
      <c r="B13" s="27">
        <v>23014</v>
      </c>
      <c r="D13" s="27" t="s">
        <v>10</v>
      </c>
      <c r="E13" s="30">
        <v>34</v>
      </c>
      <c r="F13" s="28">
        <v>29.99</v>
      </c>
      <c r="G13" s="28">
        <v>26.991</v>
      </c>
      <c r="H13" s="25">
        <f t="shared" si="0"/>
        <v>0</v>
      </c>
    </row>
    <row r="14" spans="2:8" ht="15.75" customHeight="1">
      <c r="B14" s="27">
        <v>23015</v>
      </c>
      <c r="D14" s="27" t="s">
        <v>9</v>
      </c>
      <c r="E14" s="30">
        <v>34</v>
      </c>
      <c r="F14" s="28">
        <v>29.99</v>
      </c>
      <c r="G14" s="28">
        <v>26.991</v>
      </c>
      <c r="H14" s="25">
        <f t="shared" si="0"/>
        <v>0</v>
      </c>
    </row>
    <row r="15" spans="2:8" ht="15.75" customHeight="1">
      <c r="B15" s="27">
        <v>23017</v>
      </c>
      <c r="D15" s="27" t="s">
        <v>244</v>
      </c>
      <c r="E15" s="30">
        <v>35</v>
      </c>
      <c r="F15" s="28">
        <v>2.99</v>
      </c>
      <c r="G15" s="28">
        <v>2.6910000000000003</v>
      </c>
      <c r="H15" s="25">
        <f t="shared" si="0"/>
        <v>0</v>
      </c>
    </row>
    <row r="16" spans="2:8" ht="15.75" customHeight="1">
      <c r="B16" s="27">
        <v>23019</v>
      </c>
      <c r="D16" s="27" t="s">
        <v>10</v>
      </c>
      <c r="E16" s="30">
        <v>35</v>
      </c>
      <c r="F16" s="28">
        <v>39.99</v>
      </c>
      <c r="G16" s="28">
        <v>35.991</v>
      </c>
      <c r="H16" s="25">
        <f t="shared" si="0"/>
        <v>0</v>
      </c>
    </row>
    <row r="17" spans="2:8" ht="15.75" customHeight="1">
      <c r="B17" s="27">
        <v>23021</v>
      </c>
      <c r="D17" s="27" t="s">
        <v>11</v>
      </c>
      <c r="E17" s="30">
        <v>34</v>
      </c>
      <c r="F17" s="28">
        <v>29.99</v>
      </c>
      <c r="G17" s="28">
        <v>26.991</v>
      </c>
      <c r="H17" s="25">
        <f t="shared" si="0"/>
        <v>0</v>
      </c>
    </row>
    <row r="18" spans="2:8" ht="15.75" customHeight="1">
      <c r="B18" s="27">
        <v>23046</v>
      </c>
      <c r="D18" s="27" t="s">
        <v>12</v>
      </c>
      <c r="E18" s="30">
        <v>34</v>
      </c>
      <c r="F18" s="28">
        <v>29.99</v>
      </c>
      <c r="G18" s="28">
        <v>26.991</v>
      </c>
      <c r="H18" s="25">
        <f t="shared" si="0"/>
        <v>0</v>
      </c>
    </row>
    <row r="19" spans="2:8" ht="15.75" customHeight="1">
      <c r="B19" s="27">
        <v>23051</v>
      </c>
      <c r="D19" s="27" t="s">
        <v>13</v>
      </c>
      <c r="E19" s="30">
        <v>35</v>
      </c>
      <c r="F19" s="28">
        <v>6.99</v>
      </c>
      <c r="G19" s="28">
        <v>6.291</v>
      </c>
      <c r="H19" s="25">
        <f t="shared" si="0"/>
        <v>0</v>
      </c>
    </row>
    <row r="20" spans="2:8" ht="15.75" customHeight="1">
      <c r="B20" s="27">
        <v>23056</v>
      </c>
      <c r="D20" s="27" t="s">
        <v>15</v>
      </c>
      <c r="E20" s="30">
        <v>35</v>
      </c>
      <c r="F20" s="28">
        <v>5.99</v>
      </c>
      <c r="G20" s="28">
        <v>5.391</v>
      </c>
      <c r="H20" s="25">
        <f t="shared" si="0"/>
        <v>0</v>
      </c>
    </row>
    <row r="21" spans="2:8" ht="15.75" customHeight="1">
      <c r="B21" s="27">
        <v>23065</v>
      </c>
      <c r="D21" s="27" t="s">
        <v>255</v>
      </c>
      <c r="E21" s="30">
        <v>34</v>
      </c>
      <c r="F21" s="28">
        <v>29.99</v>
      </c>
      <c r="G21" s="28">
        <v>26.991</v>
      </c>
      <c r="H21" s="25">
        <f t="shared" si="0"/>
        <v>0</v>
      </c>
    </row>
    <row r="22" spans="2:8" ht="15.75" customHeight="1">
      <c r="B22" s="27">
        <v>23080</v>
      </c>
      <c r="D22" s="27" t="s">
        <v>256</v>
      </c>
      <c r="E22" s="30">
        <v>34</v>
      </c>
      <c r="F22" s="28">
        <v>29.99</v>
      </c>
      <c r="G22" s="28">
        <v>26.991</v>
      </c>
      <c r="H22" s="25">
        <f t="shared" si="0"/>
        <v>0</v>
      </c>
    </row>
    <row r="23" spans="2:8" ht="15.75" customHeight="1">
      <c r="B23" s="27">
        <v>23096</v>
      </c>
      <c r="D23" s="27" t="s">
        <v>16</v>
      </c>
      <c r="E23" s="30">
        <v>34</v>
      </c>
      <c r="F23" s="28">
        <v>29.99</v>
      </c>
      <c r="G23" s="28">
        <v>26.991</v>
      </c>
      <c r="H23" s="25">
        <f t="shared" si="0"/>
        <v>0</v>
      </c>
    </row>
    <row r="24" spans="2:8" ht="15.75" customHeight="1">
      <c r="B24" s="27">
        <v>23097</v>
      </c>
      <c r="D24" s="27" t="s">
        <v>311</v>
      </c>
      <c r="E24" s="30">
        <v>34</v>
      </c>
      <c r="F24" s="28">
        <v>29.99</v>
      </c>
      <c r="G24" s="28">
        <v>26.991</v>
      </c>
      <c r="H24" s="25">
        <f t="shared" si="0"/>
        <v>0</v>
      </c>
    </row>
    <row r="25" spans="2:8" ht="15.75" customHeight="1">
      <c r="B25" s="27">
        <v>23109</v>
      </c>
      <c r="D25" s="27" t="s">
        <v>17</v>
      </c>
      <c r="E25" s="30">
        <v>34</v>
      </c>
      <c r="F25" s="28">
        <v>29.99</v>
      </c>
      <c r="G25" s="28">
        <v>26.991</v>
      </c>
      <c r="H25" s="25">
        <f t="shared" si="0"/>
        <v>0</v>
      </c>
    </row>
    <row r="26" spans="2:8" ht="15.75" customHeight="1">
      <c r="B26" s="27">
        <v>23120</v>
      </c>
      <c r="D26" s="27" t="s">
        <v>257</v>
      </c>
      <c r="E26" s="30">
        <v>34</v>
      </c>
      <c r="F26" s="28">
        <v>29.99</v>
      </c>
      <c r="G26" s="28">
        <v>26.991</v>
      </c>
      <c r="H26" s="25">
        <f t="shared" si="0"/>
        <v>0</v>
      </c>
    </row>
    <row r="27" spans="2:8" ht="15.75" customHeight="1">
      <c r="B27" s="27">
        <v>23122</v>
      </c>
      <c r="D27" s="27" t="s">
        <v>304</v>
      </c>
      <c r="E27" s="30">
        <v>34</v>
      </c>
      <c r="F27" s="28">
        <v>29.99</v>
      </c>
      <c r="G27" s="28">
        <v>26.991</v>
      </c>
      <c r="H27" s="25">
        <f t="shared" si="0"/>
        <v>0</v>
      </c>
    </row>
    <row r="28" spans="2:8" ht="15.75" customHeight="1">
      <c r="B28" s="27">
        <v>23137</v>
      </c>
      <c r="D28" s="27" t="s">
        <v>305</v>
      </c>
      <c r="E28" s="30">
        <v>34</v>
      </c>
      <c r="F28" s="28">
        <v>29.99</v>
      </c>
      <c r="G28" s="28">
        <v>26.991</v>
      </c>
      <c r="H28" s="25">
        <f t="shared" si="0"/>
        <v>0</v>
      </c>
    </row>
    <row r="29" spans="2:8" ht="15.75" customHeight="1">
      <c r="B29" s="27">
        <v>23138</v>
      </c>
      <c r="D29" s="27" t="s">
        <v>258</v>
      </c>
      <c r="E29" s="30">
        <v>35</v>
      </c>
      <c r="F29" s="28">
        <v>2.99</v>
      </c>
      <c r="G29" s="28">
        <v>2.6910000000000003</v>
      </c>
      <c r="H29" s="25">
        <f t="shared" si="0"/>
        <v>0</v>
      </c>
    </row>
    <row r="30" spans="2:8" ht="15.75" customHeight="1">
      <c r="B30" s="27">
        <v>23145</v>
      </c>
      <c r="D30" s="27" t="s">
        <v>248</v>
      </c>
      <c r="E30" s="30">
        <v>35</v>
      </c>
      <c r="F30" s="28">
        <v>47.99</v>
      </c>
      <c r="G30" s="28">
        <v>43.191</v>
      </c>
      <c r="H30" s="25">
        <f t="shared" si="0"/>
        <v>0</v>
      </c>
    </row>
    <row r="31" spans="2:8" ht="15.75" customHeight="1">
      <c r="B31" s="27">
        <v>23146</v>
      </c>
      <c r="D31" s="27" t="s">
        <v>249</v>
      </c>
      <c r="E31" s="30">
        <v>35</v>
      </c>
      <c r="F31" s="28">
        <v>47.99</v>
      </c>
      <c r="G31" s="28">
        <v>43.191</v>
      </c>
      <c r="H31" s="25">
        <f>C31*G31</f>
        <v>0</v>
      </c>
    </row>
    <row r="32" spans="2:8" ht="15.75" customHeight="1">
      <c r="B32" s="27">
        <v>23156</v>
      </c>
      <c r="D32" s="26" t="s">
        <v>250</v>
      </c>
      <c r="E32" s="30">
        <v>35</v>
      </c>
      <c r="F32" s="28">
        <v>6.99</v>
      </c>
      <c r="G32" s="28">
        <v>6.291</v>
      </c>
      <c r="H32" s="25">
        <f t="shared" si="0"/>
        <v>0</v>
      </c>
    </row>
    <row r="33" spans="2:8" ht="15.75" customHeight="1">
      <c r="B33" s="27">
        <v>23157</v>
      </c>
      <c r="D33" s="26" t="s">
        <v>251</v>
      </c>
      <c r="E33" s="30">
        <v>35</v>
      </c>
      <c r="F33" s="28">
        <v>6.99</v>
      </c>
      <c r="G33" s="28">
        <v>6.291</v>
      </c>
      <c r="H33" s="25">
        <f t="shared" si="0"/>
        <v>0</v>
      </c>
    </row>
    <row r="34" spans="1:8" ht="15.75" customHeight="1">
      <c r="A34" s="38" t="s">
        <v>347</v>
      </c>
      <c r="B34" s="38"/>
      <c r="C34" s="38"/>
      <c r="D34" s="38"/>
      <c r="E34" s="38"/>
      <c r="F34" s="38"/>
      <c r="G34" s="38"/>
      <c r="H34" s="38"/>
    </row>
    <row r="35" spans="2:8" ht="15.75" customHeight="1">
      <c r="B35" s="27">
        <v>31089</v>
      </c>
      <c r="D35" s="27" t="s">
        <v>308</v>
      </c>
      <c r="E35" s="30">
        <v>32</v>
      </c>
      <c r="F35" s="28">
        <v>10.5</v>
      </c>
      <c r="G35" s="28">
        <v>9.450000000000001</v>
      </c>
      <c r="H35" s="25">
        <f t="shared" si="0"/>
        <v>0</v>
      </c>
    </row>
    <row r="36" spans="2:8" ht="15.75" customHeight="1">
      <c r="B36" s="27">
        <v>31136</v>
      </c>
      <c r="D36" s="27" t="s">
        <v>309</v>
      </c>
      <c r="E36" s="30">
        <v>32</v>
      </c>
      <c r="F36" s="28">
        <v>10.5</v>
      </c>
      <c r="G36" s="28">
        <v>9.450000000000001</v>
      </c>
      <c r="H36" s="25">
        <f t="shared" si="0"/>
        <v>0</v>
      </c>
    </row>
    <row r="37" spans="1:8" ht="15.75" customHeight="1">
      <c r="A37" s="38" t="s">
        <v>348</v>
      </c>
      <c r="B37" s="38"/>
      <c r="C37" s="38"/>
      <c r="D37" s="38"/>
      <c r="E37" s="38"/>
      <c r="F37" s="38"/>
      <c r="G37" s="38"/>
      <c r="H37" s="38"/>
    </row>
    <row r="38" spans="2:8" ht="15.75" customHeight="1">
      <c r="B38" s="27">
        <v>43083</v>
      </c>
      <c r="D38" s="27" t="s">
        <v>306</v>
      </c>
      <c r="E38" s="30">
        <v>35</v>
      </c>
      <c r="F38" s="28">
        <v>108</v>
      </c>
      <c r="G38" s="28">
        <v>97.2</v>
      </c>
      <c r="H38" s="25">
        <f t="shared" si="0"/>
        <v>0</v>
      </c>
    </row>
    <row r="39" spans="2:8" ht="15.75" customHeight="1">
      <c r="B39" s="27">
        <v>43086</v>
      </c>
      <c r="D39" s="27" t="s">
        <v>111</v>
      </c>
      <c r="E39" s="30">
        <v>35</v>
      </c>
      <c r="F39" s="28">
        <v>5.5</v>
      </c>
      <c r="G39" s="28">
        <v>4.95</v>
      </c>
      <c r="H39" s="25">
        <f t="shared" si="0"/>
        <v>0</v>
      </c>
    </row>
    <row r="40" spans="2:8" ht="15.75" customHeight="1">
      <c r="B40" s="27">
        <v>43094</v>
      </c>
      <c r="D40" s="27" t="s">
        <v>112</v>
      </c>
      <c r="E40" s="30">
        <v>35</v>
      </c>
      <c r="F40" s="28">
        <v>19</v>
      </c>
      <c r="G40" s="28">
        <v>17.1</v>
      </c>
      <c r="H40" s="25">
        <f t="shared" si="0"/>
        <v>0</v>
      </c>
    </row>
    <row r="41" spans="2:8" ht="15.75" customHeight="1">
      <c r="B41" s="27">
        <v>43106</v>
      </c>
      <c r="D41" s="27" t="s">
        <v>114</v>
      </c>
      <c r="E41" s="30">
        <v>35</v>
      </c>
      <c r="F41" s="28">
        <v>7.5</v>
      </c>
      <c r="G41" s="28">
        <v>6.75</v>
      </c>
      <c r="H41" s="25">
        <f t="shared" si="0"/>
        <v>0</v>
      </c>
    </row>
    <row r="42" spans="2:8" ht="15.75" customHeight="1">
      <c r="B42" s="27">
        <v>43341</v>
      </c>
      <c r="D42" s="27" t="s">
        <v>307</v>
      </c>
      <c r="E42" s="30">
        <v>35</v>
      </c>
      <c r="F42" s="28">
        <v>84</v>
      </c>
      <c r="G42" s="28">
        <v>75.60000000000001</v>
      </c>
      <c r="H42" s="25">
        <f t="shared" si="0"/>
        <v>0</v>
      </c>
    </row>
    <row r="43" spans="1:8" ht="15.75" customHeight="1">
      <c r="A43" s="38" t="s">
        <v>331</v>
      </c>
      <c r="B43" s="38"/>
      <c r="C43" s="38"/>
      <c r="D43" s="38"/>
      <c r="E43" s="38"/>
      <c r="F43" s="38"/>
      <c r="G43" s="38"/>
      <c r="H43" s="38"/>
    </row>
    <row r="44" spans="2:8" ht="15.75" customHeight="1">
      <c r="B44" s="27">
        <v>61200</v>
      </c>
      <c r="D44" s="27" t="s">
        <v>142</v>
      </c>
      <c r="E44" s="30">
        <v>32</v>
      </c>
      <c r="F44" s="28">
        <v>8</v>
      </c>
      <c r="G44" s="28">
        <v>7.2</v>
      </c>
      <c r="H44" s="25">
        <f t="shared" si="0"/>
        <v>0</v>
      </c>
    </row>
    <row r="45" spans="1:8" ht="15.75" customHeight="1">
      <c r="A45" s="38" t="s">
        <v>332</v>
      </c>
      <c r="B45" s="38"/>
      <c r="C45" s="38"/>
      <c r="D45" s="38"/>
      <c r="E45" s="38"/>
      <c r="F45" s="38"/>
      <c r="G45" s="38"/>
      <c r="H45" s="38"/>
    </row>
    <row r="46" spans="2:8" ht="15.75" customHeight="1">
      <c r="B46" s="27">
        <v>65132</v>
      </c>
      <c r="D46" s="27" t="s">
        <v>301</v>
      </c>
      <c r="E46" s="30">
        <v>32</v>
      </c>
      <c r="F46" s="28">
        <v>8.5</v>
      </c>
      <c r="G46" s="28">
        <v>7.65</v>
      </c>
      <c r="H46" s="25">
        <f t="shared" si="0"/>
        <v>0</v>
      </c>
    </row>
    <row r="47" spans="2:8" ht="15.75" customHeight="1">
      <c r="B47" s="27">
        <v>65916</v>
      </c>
      <c r="D47" s="27" t="s">
        <v>165</v>
      </c>
      <c r="E47" s="30">
        <v>33</v>
      </c>
      <c r="F47" s="28">
        <v>15</v>
      </c>
      <c r="G47" s="28">
        <v>13.5</v>
      </c>
      <c r="H47" s="25">
        <f t="shared" si="0"/>
        <v>0</v>
      </c>
    </row>
    <row r="48" spans="1:8" ht="15.75" customHeight="1">
      <c r="A48" s="38" t="s">
        <v>349</v>
      </c>
      <c r="B48" s="38"/>
      <c r="C48" s="38"/>
      <c r="D48" s="38"/>
      <c r="E48" s="38"/>
      <c r="F48" s="38"/>
      <c r="G48" s="38"/>
      <c r="H48" s="38"/>
    </row>
    <row r="49" spans="2:8" ht="15.75" customHeight="1">
      <c r="B49" s="27">
        <v>82019</v>
      </c>
      <c r="D49" s="26" t="s">
        <v>203</v>
      </c>
      <c r="E49" s="30">
        <v>33</v>
      </c>
      <c r="F49" s="28">
        <v>5.95</v>
      </c>
      <c r="G49" s="28">
        <v>5.355</v>
      </c>
      <c r="H49" s="25">
        <f t="shared" si="0"/>
        <v>0</v>
      </c>
    </row>
    <row r="50" spans="2:8" ht="15.75" customHeight="1">
      <c r="B50" s="27">
        <v>82020</v>
      </c>
      <c r="D50" s="26" t="s">
        <v>204</v>
      </c>
      <c r="E50" s="30">
        <v>33</v>
      </c>
      <c r="F50" s="28">
        <v>5.95</v>
      </c>
      <c r="G50" s="28">
        <v>5.355</v>
      </c>
      <c r="H50" s="25">
        <f t="shared" si="0"/>
        <v>0</v>
      </c>
    </row>
    <row r="51" spans="2:8" ht="15.75" customHeight="1">
      <c r="B51" s="27">
        <v>82021</v>
      </c>
      <c r="D51" s="26" t="s">
        <v>205</v>
      </c>
      <c r="E51" s="30">
        <v>33</v>
      </c>
      <c r="F51" s="28">
        <v>5.95</v>
      </c>
      <c r="G51" s="28">
        <v>5.355</v>
      </c>
      <c r="H51" s="25">
        <f t="shared" si="0"/>
        <v>0</v>
      </c>
    </row>
    <row r="52" spans="2:8" ht="15.75" customHeight="1">
      <c r="B52" s="27">
        <v>82024</v>
      </c>
      <c r="D52" s="26" t="s">
        <v>206</v>
      </c>
      <c r="E52" s="30">
        <v>33</v>
      </c>
      <c r="F52" s="28">
        <v>5.95</v>
      </c>
      <c r="G52" s="28">
        <v>5.355</v>
      </c>
      <c r="H52" s="25">
        <f t="shared" si="0"/>
        <v>0</v>
      </c>
    </row>
    <row r="53" spans="2:8" ht="15.75" customHeight="1">
      <c r="B53" s="27">
        <v>82025</v>
      </c>
      <c r="D53" s="26" t="s">
        <v>207</v>
      </c>
      <c r="E53" s="30">
        <v>33</v>
      </c>
      <c r="F53" s="28">
        <v>4.95</v>
      </c>
      <c r="G53" s="28">
        <v>4.455</v>
      </c>
      <c r="H53" s="25">
        <f t="shared" si="0"/>
        <v>0</v>
      </c>
    </row>
    <row r="54" spans="2:8" ht="15.75" customHeight="1">
      <c r="B54" s="27">
        <v>82026</v>
      </c>
      <c r="D54" s="26" t="s">
        <v>208</v>
      </c>
      <c r="E54" s="30">
        <v>33</v>
      </c>
      <c r="F54" s="28">
        <v>5.95</v>
      </c>
      <c r="G54" s="28">
        <v>5.355</v>
      </c>
      <c r="H54" s="25">
        <f t="shared" si="0"/>
        <v>0</v>
      </c>
    </row>
    <row r="55" spans="2:8" ht="15.75" customHeight="1">
      <c r="B55" s="27">
        <v>82027</v>
      </c>
      <c r="D55" s="26" t="s">
        <v>209</v>
      </c>
      <c r="E55" s="30">
        <v>33</v>
      </c>
      <c r="F55" s="28">
        <v>5.95</v>
      </c>
      <c r="G55" s="28">
        <v>5.355</v>
      </c>
      <c r="H55" s="25">
        <f t="shared" si="0"/>
        <v>0</v>
      </c>
    </row>
    <row r="56" spans="2:8" ht="15.75" customHeight="1">
      <c r="B56" s="27">
        <v>82028</v>
      </c>
      <c r="D56" s="26" t="s">
        <v>210</v>
      </c>
      <c r="E56" s="30">
        <v>33</v>
      </c>
      <c r="F56" s="28">
        <v>4.95</v>
      </c>
      <c r="G56" s="28">
        <v>4.455</v>
      </c>
      <c r="H56" s="25">
        <f t="shared" si="0"/>
        <v>0</v>
      </c>
    </row>
    <row r="57" spans="2:8" ht="15.75" customHeight="1">
      <c r="B57" s="27">
        <v>82029</v>
      </c>
      <c r="D57" s="26" t="s">
        <v>211</v>
      </c>
      <c r="E57" s="30">
        <v>33</v>
      </c>
      <c r="F57" s="28">
        <v>7.95</v>
      </c>
      <c r="G57" s="28">
        <v>7.155</v>
      </c>
      <c r="H57" s="25">
        <f t="shared" si="0"/>
        <v>0</v>
      </c>
    </row>
    <row r="58" spans="2:8" ht="15.75" customHeight="1">
      <c r="B58" s="27">
        <v>82030</v>
      </c>
      <c r="D58" s="26" t="s">
        <v>212</v>
      </c>
      <c r="E58" s="30">
        <v>33</v>
      </c>
      <c r="F58" s="28">
        <v>7.95</v>
      </c>
      <c r="G58" s="28">
        <v>7.155</v>
      </c>
      <c r="H58" s="25">
        <f t="shared" si="0"/>
        <v>0</v>
      </c>
    </row>
    <row r="59" spans="1:8" ht="15.75" customHeight="1">
      <c r="A59" s="38" t="s">
        <v>350</v>
      </c>
      <c r="B59" s="38"/>
      <c r="C59" s="38"/>
      <c r="D59" s="38"/>
      <c r="E59" s="38"/>
      <c r="F59" s="38"/>
      <c r="G59" s="38"/>
      <c r="H59" s="38"/>
    </row>
    <row r="60" spans="2:8" ht="15.75" customHeight="1">
      <c r="B60" s="27">
        <v>84002</v>
      </c>
      <c r="D60" s="27" t="s">
        <v>213</v>
      </c>
      <c r="E60" s="30">
        <v>33</v>
      </c>
      <c r="F60" s="28">
        <v>7.25</v>
      </c>
      <c r="G60" s="28">
        <v>6.525</v>
      </c>
      <c r="H60" s="25">
        <f>C60*G60</f>
        <v>0</v>
      </c>
    </row>
    <row r="61" spans="2:8" ht="15.75" customHeight="1">
      <c r="B61" s="27">
        <v>84003</v>
      </c>
      <c r="D61" s="27" t="s">
        <v>214</v>
      </c>
      <c r="E61" s="30">
        <v>33</v>
      </c>
      <c r="F61" s="28">
        <v>7.25</v>
      </c>
      <c r="G61" s="28">
        <v>6.525</v>
      </c>
      <c r="H61" s="25">
        <f>C61*G61</f>
        <v>0</v>
      </c>
    </row>
    <row r="62" spans="2:8" ht="15.75" customHeight="1">
      <c r="B62" s="27">
        <v>84008</v>
      </c>
      <c r="D62" s="27" t="s">
        <v>215</v>
      </c>
      <c r="E62" s="30">
        <v>33</v>
      </c>
      <c r="F62" s="28">
        <v>7.25</v>
      </c>
      <c r="G62" s="28">
        <v>6.525</v>
      </c>
      <c r="H62" s="25">
        <f>C62*G62</f>
        <v>0</v>
      </c>
    </row>
    <row r="63" spans="2:8" ht="15.75" customHeight="1">
      <c r="B63" s="27">
        <v>84026</v>
      </c>
      <c r="D63" s="27" t="s">
        <v>216</v>
      </c>
      <c r="E63" s="30">
        <v>33</v>
      </c>
      <c r="F63" s="28">
        <v>7.25</v>
      </c>
      <c r="G63" s="28">
        <v>6.525</v>
      </c>
      <c r="H63" s="25">
        <f>C63*G63</f>
        <v>0</v>
      </c>
    </row>
    <row r="64" spans="2:8" ht="15.75" customHeight="1">
      <c r="B64" s="27">
        <v>84028</v>
      </c>
      <c r="D64" s="27" t="s">
        <v>217</v>
      </c>
      <c r="E64" s="30">
        <v>33</v>
      </c>
      <c r="F64" s="28">
        <v>7.25</v>
      </c>
      <c r="G64" s="28">
        <v>6.525</v>
      </c>
      <c r="H64" s="25">
        <f>C64*G64</f>
        <v>0</v>
      </c>
    </row>
    <row r="65" spans="1:8" ht="15.75" customHeight="1">
      <c r="A65" s="38" t="s">
        <v>230</v>
      </c>
      <c r="B65" s="38"/>
      <c r="C65" s="38"/>
      <c r="D65" s="38"/>
      <c r="E65" s="38"/>
      <c r="F65" s="38"/>
      <c r="G65" s="38"/>
      <c r="H65" s="38"/>
    </row>
    <row r="66" spans="2:8" ht="15.75" customHeight="1">
      <c r="B66" s="27">
        <v>95185</v>
      </c>
      <c r="D66" s="27" t="s">
        <v>229</v>
      </c>
      <c r="E66" s="30">
        <v>33</v>
      </c>
      <c r="F66" s="28">
        <v>6</v>
      </c>
      <c r="G66" s="28">
        <v>5.4</v>
      </c>
      <c r="H66" s="25">
        <f>C66*G66</f>
        <v>0</v>
      </c>
    </row>
    <row r="67" spans="2:8" ht="15.75" customHeight="1">
      <c r="B67" s="27">
        <v>95356</v>
      </c>
      <c r="D67" s="27" t="s">
        <v>231</v>
      </c>
      <c r="E67" s="30">
        <v>33</v>
      </c>
      <c r="F67" s="28">
        <v>6.25</v>
      </c>
      <c r="G67" s="28">
        <v>5.625</v>
      </c>
      <c r="H67" s="25">
        <f>C67*G67</f>
        <v>0</v>
      </c>
    </row>
    <row r="68" spans="2:8" ht="15.75" customHeight="1">
      <c r="B68" s="27">
        <v>95494</v>
      </c>
      <c r="D68" s="27" t="s">
        <v>232</v>
      </c>
      <c r="E68" s="30">
        <v>35</v>
      </c>
      <c r="F68" s="28">
        <v>10.25</v>
      </c>
      <c r="G68" s="28">
        <v>9.225</v>
      </c>
      <c r="H68" s="25">
        <f>C68*G68</f>
        <v>0</v>
      </c>
    </row>
    <row r="69" spans="2:8" ht="15.75" customHeight="1">
      <c r="B69" s="27">
        <v>95622</v>
      </c>
      <c r="D69" s="27" t="s">
        <v>233</v>
      </c>
      <c r="E69" s="30">
        <v>33</v>
      </c>
      <c r="F69" s="28">
        <v>6</v>
      </c>
      <c r="G69" s="28">
        <v>5.4</v>
      </c>
      <c r="H69" s="25">
        <f>C69*G69</f>
        <v>0</v>
      </c>
    </row>
    <row r="70" spans="2:8" ht="15.75" customHeight="1">
      <c r="B70" s="27">
        <v>95714</v>
      </c>
      <c r="D70" s="27" t="s">
        <v>235</v>
      </c>
      <c r="E70" s="30">
        <v>33</v>
      </c>
      <c r="F70" s="28">
        <v>6</v>
      </c>
      <c r="G70" s="28">
        <v>5.4</v>
      </c>
      <c r="H70" s="25">
        <f>C70*G70</f>
        <v>0</v>
      </c>
    </row>
    <row r="71" spans="1:8" ht="15.75" customHeight="1">
      <c r="A71" s="38" t="s">
        <v>351</v>
      </c>
      <c r="B71" s="38"/>
      <c r="C71" s="38"/>
      <c r="D71" s="38"/>
      <c r="E71" s="38"/>
      <c r="F71" s="38"/>
      <c r="G71" s="38"/>
      <c r="H71" s="38"/>
    </row>
    <row r="72" spans="2:8" ht="15.75" customHeight="1">
      <c r="B72" s="27">
        <v>95734</v>
      </c>
      <c r="D72" s="27" t="s">
        <v>302</v>
      </c>
      <c r="E72" s="30">
        <v>32</v>
      </c>
      <c r="F72" s="28">
        <v>11.5</v>
      </c>
      <c r="G72" s="28">
        <v>10.35</v>
      </c>
      <c r="H72" s="25">
        <f aca="true" t="shared" si="1" ref="H72:H78">C72*G72</f>
        <v>0</v>
      </c>
    </row>
    <row r="73" spans="2:8" ht="15.75" customHeight="1">
      <c r="B73" s="27">
        <v>95735</v>
      </c>
      <c r="D73" s="27" t="s">
        <v>303</v>
      </c>
      <c r="E73" s="30">
        <v>32</v>
      </c>
      <c r="F73" s="28">
        <v>11</v>
      </c>
      <c r="G73" s="28">
        <v>9.9</v>
      </c>
      <c r="H73" s="25">
        <f t="shared" si="1"/>
        <v>0</v>
      </c>
    </row>
    <row r="74" spans="2:8" ht="15.75" customHeight="1">
      <c r="B74" s="27">
        <v>95736</v>
      </c>
      <c r="D74" s="27" t="s">
        <v>236</v>
      </c>
      <c r="E74" s="30">
        <v>32</v>
      </c>
      <c r="F74" s="28">
        <v>11</v>
      </c>
      <c r="G74" s="28">
        <v>9.9</v>
      </c>
      <c r="H74" s="25">
        <f t="shared" si="1"/>
        <v>0</v>
      </c>
    </row>
    <row r="75" spans="2:8" ht="15.75" customHeight="1">
      <c r="B75" s="27">
        <v>95737</v>
      </c>
      <c r="D75" s="27" t="s">
        <v>237</v>
      </c>
      <c r="E75" s="30">
        <v>32</v>
      </c>
      <c r="F75" s="28">
        <v>11</v>
      </c>
      <c r="G75" s="28">
        <v>9.9</v>
      </c>
      <c r="H75" s="25">
        <f t="shared" si="1"/>
        <v>0</v>
      </c>
    </row>
    <row r="76" spans="2:8" ht="15.75" customHeight="1">
      <c r="B76" s="27">
        <v>95738</v>
      </c>
      <c r="D76" s="27" t="s">
        <v>238</v>
      </c>
      <c r="E76" s="30">
        <v>32</v>
      </c>
      <c r="F76" s="28">
        <v>11</v>
      </c>
      <c r="G76" s="28">
        <v>9.9</v>
      </c>
      <c r="H76" s="25">
        <f t="shared" si="1"/>
        <v>0</v>
      </c>
    </row>
    <row r="77" spans="2:8" ht="15.75" customHeight="1">
      <c r="B77" s="27">
        <v>95739</v>
      </c>
      <c r="D77" s="27" t="s">
        <v>239</v>
      </c>
      <c r="E77" s="30">
        <v>32</v>
      </c>
      <c r="F77" s="28">
        <v>11</v>
      </c>
      <c r="G77" s="28">
        <v>9.9</v>
      </c>
      <c r="H77" s="25">
        <f t="shared" si="1"/>
        <v>0</v>
      </c>
    </row>
    <row r="78" spans="2:8" ht="15.75" customHeight="1">
      <c r="B78" s="27">
        <v>95740</v>
      </c>
      <c r="D78" s="27" t="s">
        <v>240</v>
      </c>
      <c r="E78" s="30">
        <v>32</v>
      </c>
      <c r="F78" s="28">
        <v>11</v>
      </c>
      <c r="G78" s="28">
        <v>9.9</v>
      </c>
      <c r="H78" s="25">
        <f t="shared" si="1"/>
        <v>0</v>
      </c>
    </row>
    <row r="79" ht="15.75" customHeight="1" thickBot="1"/>
    <row r="80" spans="4:9" ht="33" customHeight="1" thickBot="1">
      <c r="D80" s="27" t="s">
        <v>0</v>
      </c>
      <c r="E80" s="33" t="s">
        <v>357</v>
      </c>
      <c r="F80" s="34"/>
      <c r="G80" s="34"/>
      <c r="H80" s="31">
        <f>SUM(H5:H78)</f>
        <v>0</v>
      </c>
      <c r="I80" s="32"/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</sheetData>
  <sheetProtection/>
  <mergeCells count="15">
    <mergeCell ref="A65:H65"/>
    <mergeCell ref="A71:H71"/>
    <mergeCell ref="E80:G80"/>
    <mergeCell ref="H80:I80"/>
    <mergeCell ref="A34:H34"/>
    <mergeCell ref="A37:H37"/>
    <mergeCell ref="A43:H43"/>
    <mergeCell ref="A45:H45"/>
    <mergeCell ref="A48:H48"/>
    <mergeCell ref="A59:H59"/>
    <mergeCell ref="A1:G1"/>
    <mergeCell ref="A5:H5"/>
    <mergeCell ref="A2:C2"/>
    <mergeCell ref="A10:H10"/>
    <mergeCell ref="A8:H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Alling</dc:creator>
  <cp:keywords/>
  <dc:description/>
  <cp:lastModifiedBy>Ashley</cp:lastModifiedBy>
  <dcterms:created xsi:type="dcterms:W3CDTF">2014-08-04T21:04:23Z</dcterms:created>
  <dcterms:modified xsi:type="dcterms:W3CDTF">2014-10-09T18:03:40Z</dcterms:modified>
  <cp:category/>
  <cp:version/>
  <cp:contentType/>
  <cp:contentStatus/>
</cp:coreProperties>
</file>